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24120" windowHeight="13620"/>
  </bookViews>
  <sheets>
    <sheet name="Локально-ресурсная ведомости 2" sheetId="5" r:id="rId1"/>
    <sheet name="Лист1" sheetId="1" r:id="rId2"/>
    <sheet name="Лист2" sheetId="2" r:id="rId3"/>
    <sheet name="Лист3" sheetId="3" r:id="rId4"/>
  </sheets>
  <calcPr calcId="145621"/>
</workbook>
</file>

<file path=xl/calcChain.xml><?xml version="1.0" encoding="utf-8"?>
<calcChain xmlns="http://schemas.openxmlformats.org/spreadsheetml/2006/main">
  <c r="G57" i="5" l="1"/>
  <c r="G56" i="5"/>
</calcChain>
</file>

<file path=xl/sharedStrings.xml><?xml version="1.0" encoding="utf-8"?>
<sst xmlns="http://schemas.openxmlformats.org/spreadsheetml/2006/main" count="332" uniqueCount="236">
  <si>
    <t>наименование (объекта) стройки (предприятия, здания, сооружения)</t>
  </si>
  <si>
    <t>на УСТАНОВКА ГКТП</t>
  </si>
  <si>
    <t>(наименование работ)</t>
  </si>
  <si>
    <t>№ п/п</t>
  </si>
  <si>
    <t>Количество</t>
  </si>
  <si>
    <t>1</t>
  </si>
  <si>
    <t>2</t>
  </si>
  <si>
    <t>5</t>
  </si>
  <si>
    <t>6</t>
  </si>
  <si>
    <t>7</t>
  </si>
  <si>
    <t>3</t>
  </si>
  <si>
    <t>4</t>
  </si>
  <si>
    <t>00001</t>
  </si>
  <si>
    <t>ЗАТРАТЫ ТРУДА РАБОЧИХ-СТРОИТЕЛЕЙ</t>
  </si>
  <si>
    <t>ЧЕЛ-ЧАС</t>
  </si>
  <si>
    <t>00112</t>
  </si>
  <si>
    <t>АВТОПОГРУЗЧИКИ 5 Т</t>
  </si>
  <si>
    <t>МАШ-ЧАС</t>
  </si>
  <si>
    <t>0,03315</t>
  </si>
  <si>
    <t>00128</t>
  </si>
  <si>
    <t>АГРЕГАТЫ СВАРОЧНЫЕ ПЕРЕДВИЖНЫЕ С НОМИНАЛЬНЫМ СВАРОЧНЫМ ТОКОМ 250-400 А С ДИЗЕЛЬНЫМ ДВИГАТЕЛЕМ</t>
  </si>
  <si>
    <t>00404</t>
  </si>
  <si>
    <t>ВИБРАТОР ПОВЕРХНОСТНЫЙ</t>
  </si>
  <si>
    <t>0,2688</t>
  </si>
  <si>
    <t>00621</t>
  </si>
  <si>
    <t>КАТКИ ДОРОЖНЫЕ САМОХОДНЫЕ ГЛАДКИЕ 8 Т</t>
  </si>
  <si>
    <t>0,04077</t>
  </si>
  <si>
    <t>00659</t>
  </si>
  <si>
    <t>КОМПРЕССОРЫ ПЕРЕДВИЖНЫЕ С ДВИГАТЕЛЕМ ВНУТРЕННЕГО СГОРАНИЯ ДАВЛЕНИЕМ ДО 686 КПА /7 АТ/ 2,2 МЗ/МИН</t>
  </si>
  <si>
    <t>0,09</t>
  </si>
  <si>
    <t>00775</t>
  </si>
  <si>
    <t>КРАНЫ 10 Т НА АВТОМОБИЛЬНОМ ХОДУ</t>
  </si>
  <si>
    <t>4,27</t>
  </si>
  <si>
    <t>02499</t>
  </si>
  <si>
    <t>АВТОМОБИЛИ БОРТОВЫЕ ГРУЗОПОДЪЕМНОСТЬЮ ДО 5 Т</t>
  </si>
  <si>
    <t>0,00058</t>
  </si>
  <si>
    <t>8</t>
  </si>
  <si>
    <t>02509</t>
  </si>
  <si>
    <t>АВТОМОБИЛЬ БОРТОВОЙ, ГРУЗОПОДЬЕМНОСТЬЮ ДО 5 Т</t>
  </si>
  <si>
    <t>БЛОКИ ФУНДАМЕНТНЫЕ ПРЯМОУГОЛЬНЫЕ ПЛОСКИЕ, ГОСТ 13579-78 ФБС12.4.6-Т</t>
  </si>
  <si>
    <t>ШТ</t>
  </si>
  <si>
    <t>00056</t>
  </si>
  <si>
    <t>УГОЛОК СТАЛЬНАЯ 50Х50Х5 ММ</t>
  </si>
  <si>
    <t>ТН</t>
  </si>
  <si>
    <t>0,05655</t>
  </si>
  <si>
    <t>02611</t>
  </si>
  <si>
    <t>ДЕТАЛИ КРЕПЛЕНИЕ СТАЛЬНЫЕ</t>
  </si>
  <si>
    <t>КГ</t>
  </si>
  <si>
    <t>09219</t>
  </si>
  <si>
    <t>ВОДА</t>
  </si>
  <si>
    <t>М3</t>
  </si>
  <si>
    <t>12138</t>
  </si>
  <si>
    <t>РАСТВОР ОТДЕЛОЧНЫЙ ТЯЖЕЛЫЙ ЦЕМЕНТНО-ИЗВЕСТКОВЫЙ 1:1:6</t>
  </si>
  <si>
    <t>0,10886</t>
  </si>
  <si>
    <t>12303</t>
  </si>
  <si>
    <t>СМЕСЬ ПЕСЧАНО-ГРАВИЙНАЯ ПРИРОДНАЯ</t>
  </si>
  <si>
    <t>22450</t>
  </si>
  <si>
    <t>РАСТВОР ГОТОВЫЙ КЛАДОЧНЫЙ ЦЕМЕНТНЫЙ, МАРКА 25</t>
  </si>
  <si>
    <t>0,279</t>
  </si>
  <si>
    <t>30652</t>
  </si>
  <si>
    <t>ИЗВЕСТЬ СТРОИТЕЛЬНАЯ НЕГАШЕНАЯ КОМОВАЯ, СОРТ 1</t>
  </si>
  <si>
    <t>0,0006</t>
  </si>
  <si>
    <t>9</t>
  </si>
  <si>
    <t>31065</t>
  </si>
  <si>
    <t>КРАСКИ СУХИЕ Э-ВС-17 ДЛЯ ВНУТРЕННИХ РАБОТ</t>
  </si>
  <si>
    <t>0,00001</t>
  </si>
  <si>
    <t>33644</t>
  </si>
  <si>
    <t>ПРОКАТ ДЛЯ АРМИРОВАНИЯ Ж/Б КОНСТРУКЦИЙ КРУГЛОГО И ПЕРИОДИЧЕСКОГО ПРОФИЛЯ, КЛАСС А-1 Д 16 ММ</t>
  </si>
  <si>
    <t>35310</t>
  </si>
  <si>
    <t>ЭЛЕКТРОДЫ Д 4 ММ: Э42</t>
  </si>
  <si>
    <t>36138</t>
  </si>
  <si>
    <t>ДОСКИ НЕОБРЕЗНЫЕ ИЗ ХВОЙНЫХ ПОРОД ДЛИНОЙ 2-3,75 М, ЛЮБОЙ ШИРИНЫ, ТОЛЩИНОЙ 32, 40 ММ, IV СОРТА</t>
  </si>
  <si>
    <t>0,00056</t>
  </si>
  <si>
    <t>13</t>
  </si>
  <si>
    <t>45021</t>
  </si>
  <si>
    <t>БЕТОН ТЯЖЕЛЫЙ, КЛАСС В 7,5 (М100)</t>
  </si>
  <si>
    <t>0,5712</t>
  </si>
  <si>
    <t>45050</t>
  </si>
  <si>
    <t>ЩЕБЕНЬ ИЗ ПРИРОДНОГО КАМНЯ ДЛЯ СТРОИТЕЛЬНЫХ РАБОТ ФРАКЦИИ 5-10 ММ</t>
  </si>
  <si>
    <t>0,0736</t>
  </si>
  <si>
    <t>45051</t>
  </si>
  <si>
    <t>ЩЕБЕНЬ ИЗ ПРИРОДНОГО КАМНЯ ДЛЯ СТРОИТЕЛЬНЫХ РАБОТ ФРАКЦИИ 10-20 ММ</t>
  </si>
  <si>
    <t>0,0368</t>
  </si>
  <si>
    <t>45052</t>
  </si>
  <si>
    <t>ЩЕБЕНЬ ИЗ ПРИРОДНОГО КАМНЯ ДЛЯ СТРОИТЕЛЬНЫХ РАБОТ ФРАКЦИИ 20-40 ММ</t>
  </si>
  <si>
    <t>0,1192</t>
  </si>
  <si>
    <t>КОМПЛЕКТ</t>
  </si>
  <si>
    <t>Составил: _____________________ Турсунова С</t>
  </si>
  <si>
    <t xml:space="preserve">Проверил: _____________________ </t>
  </si>
  <si>
    <t>Шифр номера нормативов и  коды ресурсов</t>
  </si>
  <si>
    <t>Наименование работ и затрат, характеристика оборудования и его масса, расход ресурсов на единицу измерения</t>
  </si>
  <si>
    <t>Единица измерения</t>
  </si>
  <si>
    <t>на единицу
измерения</t>
  </si>
  <si>
    <t>по проектным данным</t>
  </si>
  <si>
    <t xml:space="preserve"> СТРОИТЕЛЬНАЯ ЧАСТЬ</t>
  </si>
  <si>
    <t>Е01-02-027-4</t>
  </si>
  <si>
    <t>ПЛАНИРОВКА ПЛОЩАДЕЙ РУЧНЫМ</t>
  </si>
  <si>
    <t>1000 М2</t>
  </si>
  <si>
    <t>0,009</t>
  </si>
  <si>
    <t>1.1</t>
  </si>
  <si>
    <t>100</t>
  </si>
  <si>
    <t>0,9</t>
  </si>
  <si>
    <t>Е01-02-055-1</t>
  </si>
  <si>
    <t>РАЗРАБОТКА ГРУНТА В ОТВАЛ ВРУЧНУЮ</t>
  </si>
  <si>
    <t>100 М3</t>
  </si>
  <si>
    <t>0,02</t>
  </si>
  <si>
    <t>2.1</t>
  </si>
  <si>
    <t>125</t>
  </si>
  <si>
    <t>2,5</t>
  </si>
  <si>
    <t>Е11-01-013-03</t>
  </si>
  <si>
    <t>УСТРОЙСТВО ПОКРЫТИЙ: ЩЕБЕНОЧНЫХ ТОЛЩИНОЙ 100 ММ</t>
  </si>
  <si>
    <t>100 М2</t>
  </si>
  <si>
    <t>0,04</t>
  </si>
  <si>
    <t>3.1</t>
  </si>
  <si>
    <t>28,4</t>
  </si>
  <si>
    <t>1,136</t>
  </si>
  <si>
    <t>3.2</t>
  </si>
  <si>
    <t>0,15</t>
  </si>
  <si>
    <t>0,006</t>
  </si>
  <si>
    <t>3.3</t>
  </si>
  <si>
    <t>1,84</t>
  </si>
  <si>
    <t>3.4</t>
  </si>
  <si>
    <t>0,92</t>
  </si>
  <si>
    <t>3.5</t>
  </si>
  <si>
    <t>2,98</t>
  </si>
  <si>
    <t>Е12-02-001-01</t>
  </si>
  <si>
    <t>ГОРИЗОНТАЛЬНАЯ ГИДРОИЗОЛЯЦИЯ ЦЕМЕНТНЫМ РАСТВОРОМ ТОЛЩ 30 ММ</t>
  </si>
  <si>
    <t>100 М2  ИЗОЛЯЦИИ</t>
  </si>
  <si>
    <t>4.1</t>
  </si>
  <si>
    <t>38,2</t>
  </si>
  <si>
    <t>3,438</t>
  </si>
  <si>
    <t>4.2</t>
  </si>
  <si>
    <t>4.3</t>
  </si>
  <si>
    <t>0,4</t>
  </si>
  <si>
    <t>0,036</t>
  </si>
  <si>
    <t>4.4</t>
  </si>
  <si>
    <t>0,225</t>
  </si>
  <si>
    <t>0,02025</t>
  </si>
  <si>
    <t>4.5</t>
  </si>
  <si>
    <t>3,1</t>
  </si>
  <si>
    <t>Е15-02-001-1</t>
  </si>
  <si>
    <t>УЛУЧШЕНННАЯ ШТУКАТУРКА СТЕНОК ЦЕМЕНТНО-ПЕСЧАННЫМ РАСТВОРОМ</t>
  </si>
  <si>
    <t>0,0576</t>
  </si>
  <si>
    <t>5.1</t>
  </si>
  <si>
    <t>70,88</t>
  </si>
  <si>
    <t>4,08269</t>
  </si>
  <si>
    <t>5.2</t>
  </si>
  <si>
    <t>1,89</t>
  </si>
  <si>
    <t>Е27-04-003-1</t>
  </si>
  <si>
    <t>УСТРОЙСТВО ГРАВИЙНЫХ ОСНОВАНИЙ ПОД ОТМОСТОК ШИРИНОЙ 900ММ</t>
  </si>
  <si>
    <t>0,0056</t>
  </si>
  <si>
    <t>6.1</t>
  </si>
  <si>
    <t>41,6</t>
  </si>
  <si>
    <t>0,23296</t>
  </si>
  <si>
    <t>6.2</t>
  </si>
  <si>
    <t>5,92</t>
  </si>
  <si>
    <t>6.3</t>
  </si>
  <si>
    <t>7,28</t>
  </si>
  <si>
    <t>6.4</t>
  </si>
  <si>
    <t>149</t>
  </si>
  <si>
    <t>0,8344</t>
  </si>
  <si>
    <t>Е11-01-002-09</t>
  </si>
  <si>
    <t>УСТРОЙСТВО ОТМОСТОК БЕТОННЫХ ИЗ БВ 7,5 ТОЛЩИНОЙ 80 ММ ШИРИНОЙ 900ММ</t>
  </si>
  <si>
    <t>1 М3</t>
  </si>
  <si>
    <t>0,56</t>
  </si>
  <si>
    <t>7.1</t>
  </si>
  <si>
    <t>1,8</t>
  </si>
  <si>
    <t>1,008</t>
  </si>
  <si>
    <t>7.2</t>
  </si>
  <si>
    <t>0,48</t>
  </si>
  <si>
    <t>7.3</t>
  </si>
  <si>
    <t>0,35</t>
  </si>
  <si>
    <t>0,196</t>
  </si>
  <si>
    <t>7.4</t>
  </si>
  <si>
    <t>0,001</t>
  </si>
  <si>
    <t>7.5</t>
  </si>
  <si>
    <t>1,02</t>
  </si>
  <si>
    <t>Е15-04-002-2</t>
  </si>
  <si>
    <t>ПОКРАСКА ПОВЕРХНОСТЕЙ ФУНДАМЕНТОВ ЦЕМЕНТНЫМ МОЛОКОМ</t>
  </si>
  <si>
    <t>0,0288</t>
  </si>
  <si>
    <t>8.1</t>
  </si>
  <si>
    <t>4,88</t>
  </si>
  <si>
    <t>0,14054</t>
  </si>
  <si>
    <t>8.2</t>
  </si>
  <si>
    <t>8.3</t>
  </si>
  <si>
    <t>0,021</t>
  </si>
  <si>
    <t>8.4</t>
  </si>
  <si>
    <t>0,0005</t>
  </si>
  <si>
    <t xml:space="preserve"> МОНТАЖ ГКТП</t>
  </si>
  <si>
    <t>Е33-04-029-5</t>
  </si>
  <si>
    <t>УСТАНОВКА ОБОРУДОВАНИЯ ДЛЯ КОМПЛЕКТНЫХ ТРАНСФОРМАТОРНЫХ ПОДСТАНЦИЙ КИОСКОВОГО ТИПА: ТУПИКОВЫХ ПОДСТАНЦИЙ С КАБЕЛЬНЫМИ ВВОДАМИ</t>
  </si>
  <si>
    <t>1 ПОДСТАНЦИЯ</t>
  </si>
  <si>
    <t>9.1</t>
  </si>
  <si>
    <t>9.2</t>
  </si>
  <si>
    <t>0,8</t>
  </si>
  <si>
    <t>Е33-03-003-5</t>
  </si>
  <si>
    <t>УСТРОЙСТВО КОНТУРНОГО ЗАЗЕМЛИТЕЛЯ В ГРУНТАХ 1-4 ГРУПП</t>
  </si>
  <si>
    <t>100 М</t>
  </si>
  <si>
    <t>0,2</t>
  </si>
  <si>
    <t>12,26</t>
  </si>
  <si>
    <t>2,452</t>
  </si>
  <si>
    <t>0,112</t>
  </si>
  <si>
    <t>0,0001</t>
  </si>
  <si>
    <t>0,06312</t>
  </si>
  <si>
    <t>Е33-03-004-2</t>
  </si>
  <si>
    <t>ЗАБИВКА ВЕРТИКАЛЬНЫХ ЗАЗЕМЛИТЕЛЕЙ ИЗ УГОЛКА 50Х50Х5 ММ</t>
  </si>
  <si>
    <t>1 ЗАЗЕМЛИТЕЛЬ</t>
  </si>
  <si>
    <t>0,68</t>
  </si>
  <si>
    <t>4,08</t>
  </si>
  <si>
    <t>0,19</t>
  </si>
  <si>
    <t>1,14</t>
  </si>
  <si>
    <t>0,005</t>
  </si>
  <si>
    <t>0,03</t>
  </si>
  <si>
    <t>0,00003</t>
  </si>
  <si>
    <t>0,00018</t>
  </si>
  <si>
    <t>Итого затраты труда (чел-час):</t>
  </si>
  <si>
    <t>Итого машины и механизмы (маш-час):</t>
  </si>
  <si>
    <t xml:space="preserve">6,00 </t>
  </si>
  <si>
    <t xml:space="preserve">            (должность, подпись - инициалы, фамилия)</t>
  </si>
  <si>
    <t xml:space="preserve">              (должность, подпись - инициалы, фамилия)</t>
  </si>
  <si>
    <t>СТОИМОСТЬ КОМПЛЕКТНАЯ ТРАНСФОРМАТОРНАЯ ПОДСТАНЦИЯ ГОРОДСКАЯ ГКТП-250 кВА 6/0,4 кВА</t>
  </si>
  <si>
    <t>СТРОИТЕЛЬСТВО ЗДАНИЯ "НБ ВЭД РУ АО ДЕНАУССКОГО ФИЛИАЛА" В Г.ДЕНАУ СУРХАНДАРЬИНСКОЙ ОБЛАСТИ</t>
  </si>
  <si>
    <t>ЛОКАЛЬНО-РЕСУРСНАЯ ВЕДОМОСТЬ № 20</t>
  </si>
  <si>
    <t>Е33-04-029-3</t>
  </si>
  <si>
    <t>УСТРОЙСТВО ФУНДАМЕНТОВ ДЛЯ КОМПЛЕКТНЫХ ТРАНСФОРМАТОРНЫХ ПОДСТАНЦИЙ КИОСКОВОГО ТИПА: С УКЛАДКОЙ НА ГОРИЗОНТАЛЬНУЮ ПОВЕРХНОСТЬ 4-Х ЛЕЖНЕЙ</t>
  </si>
  <si>
    <t>12.1.</t>
  </si>
  <si>
    <t>12.2.</t>
  </si>
  <si>
    <t>12.3.</t>
  </si>
  <si>
    <t>12.4.</t>
  </si>
  <si>
    <t>15.1.</t>
  </si>
  <si>
    <t>15.2.</t>
  </si>
  <si>
    <t>15.3.</t>
  </si>
  <si>
    <t>17.1.</t>
  </si>
  <si>
    <t>17.2.</t>
  </si>
  <si>
    <t>17.3.</t>
  </si>
  <si>
    <t>17.4.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</si>
</sst>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rgb="FF000000"/>
      <name val="Times New Roman Cyr"/>
      <charset val="204"/>
    </font>
    <font>
      <sz val="10"/>
      <color rgb="FF000000"/>
      <name val="Arial"/>
      <family val="2"/>
      <charset val="204"/>
    </font>
    <font>
      <sz val="14"/>
      <color rgb="FF000000"/>
      <name val="Times New Roman"/>
      <family val="1"/>
      <charset val="204"/>
    </font>
    <font>
      <b/>
      <sz val="8"/>
      <color rgb="FFFFFFFF"/>
      <name val="Times New Roman"/>
      <family val="1"/>
      <charset val="204"/>
    </font>
    <font>
      <i/>
      <sz val="8"/>
      <color rgb="FF000080"/>
      <name val="Times New Roman"/>
      <family val="1"/>
      <charset val="204"/>
    </font>
    <font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E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1" fillId="2" borderId="0">
      <alignment horizontal="center" vertical="top"/>
    </xf>
    <xf numFmtId="0" fontId="2" fillId="2" borderId="0">
      <alignment horizontal="left" vertical="top"/>
    </xf>
    <xf numFmtId="0" fontId="2" fillId="2" borderId="0">
      <alignment horizontal="center" vertical="top"/>
    </xf>
    <xf numFmtId="0" fontId="3" fillId="2" borderId="0">
      <alignment horizontal="center" vertical="top"/>
    </xf>
    <xf numFmtId="0" fontId="4" fillId="2" borderId="0">
      <alignment horizontal="center" vertical="top"/>
    </xf>
    <xf numFmtId="0" fontId="5" fillId="3" borderId="0">
      <alignment horizontal="center" vertical="center"/>
    </xf>
    <xf numFmtId="0" fontId="6" fillId="3" borderId="0">
      <alignment horizontal="center" vertical="center"/>
    </xf>
    <xf numFmtId="0" fontId="4" fillId="2" borderId="0">
      <alignment horizontal="center" vertical="center"/>
    </xf>
    <xf numFmtId="0" fontId="4" fillId="2" borderId="0">
      <alignment horizontal="left" vertical="top"/>
    </xf>
    <xf numFmtId="0" fontId="4" fillId="2" borderId="0">
      <alignment horizontal="right" vertical="center"/>
    </xf>
    <xf numFmtId="0" fontId="4" fillId="2" borderId="0">
      <alignment horizontal="right" vertical="center"/>
    </xf>
    <xf numFmtId="0" fontId="4" fillId="2" borderId="0">
      <alignment horizontal="right" vertical="center"/>
    </xf>
    <xf numFmtId="0" fontId="6" fillId="3" borderId="0">
      <alignment horizontal="right" vertical="center"/>
    </xf>
    <xf numFmtId="0" fontId="6" fillId="3" borderId="0">
      <alignment horizontal="right" vertical="center"/>
    </xf>
    <xf numFmtId="0" fontId="7" fillId="3" borderId="0">
      <alignment horizontal="right" vertical="center"/>
    </xf>
    <xf numFmtId="0" fontId="7" fillId="3" borderId="0">
      <alignment horizontal="right" vertical="center"/>
    </xf>
    <xf numFmtId="0" fontId="8" fillId="3" borderId="0">
      <alignment horizontal="right" vertical="top"/>
    </xf>
    <xf numFmtId="0" fontId="8" fillId="3" borderId="0">
      <alignment horizontal="right" vertical="center"/>
    </xf>
    <xf numFmtId="0" fontId="9" fillId="2" borderId="0">
      <alignment horizontal="left" vertical="top"/>
    </xf>
    <xf numFmtId="0" fontId="4" fillId="2" borderId="0">
      <alignment horizontal="center" vertical="top"/>
    </xf>
    <xf numFmtId="0" fontId="3" fillId="2" borderId="0">
      <alignment horizontal="center" vertical="top"/>
    </xf>
    <xf numFmtId="0" fontId="2" fillId="2" borderId="0">
      <alignment horizontal="center" vertical="top"/>
    </xf>
    <xf numFmtId="0" fontId="2" fillId="2" borderId="0">
      <alignment horizontal="left" vertical="top"/>
    </xf>
    <xf numFmtId="0" fontId="10" fillId="2" borderId="0">
      <alignment horizontal="center" vertical="top"/>
    </xf>
    <xf numFmtId="0" fontId="5" fillId="3" borderId="0">
      <alignment horizontal="center" vertical="center"/>
    </xf>
    <xf numFmtId="0" fontId="5" fillId="3" borderId="0">
      <alignment horizontal="center" vertical="top"/>
    </xf>
    <xf numFmtId="0" fontId="5" fillId="3" borderId="0">
      <alignment horizontal="center" vertical="top"/>
    </xf>
    <xf numFmtId="0" fontId="11" fillId="2" borderId="0">
      <alignment horizontal="center" vertical="center"/>
    </xf>
    <xf numFmtId="0" fontId="11" fillId="2" borderId="0">
      <alignment horizontal="right" vertical="center"/>
    </xf>
    <xf numFmtId="0" fontId="11" fillId="2" borderId="0">
      <alignment horizontal="right" vertical="center"/>
    </xf>
    <xf numFmtId="0" fontId="7" fillId="3" borderId="0">
      <alignment horizontal="center" vertical="top"/>
    </xf>
    <xf numFmtId="0" fontId="7" fillId="2" borderId="0">
      <alignment horizontal="center" vertical="center"/>
    </xf>
    <xf numFmtId="0" fontId="7" fillId="2" borderId="0">
      <alignment horizontal="right" vertical="center"/>
    </xf>
    <xf numFmtId="0" fontId="7" fillId="2" borderId="0">
      <alignment horizontal="right" vertical="center"/>
    </xf>
    <xf numFmtId="0" fontId="7" fillId="2" borderId="0">
      <alignment horizontal="left" vertical="top"/>
    </xf>
    <xf numFmtId="0" fontId="12" fillId="2" borderId="0">
      <alignment horizontal="center" vertical="center"/>
    </xf>
    <xf numFmtId="0" fontId="12" fillId="2" borderId="0">
      <alignment horizontal="left" vertical="top"/>
    </xf>
    <xf numFmtId="0" fontId="12" fillId="2" borderId="0">
      <alignment horizontal="right" vertical="center"/>
    </xf>
    <xf numFmtId="0" fontId="5" fillId="3" borderId="0">
      <alignment horizontal="right" vertical="top"/>
    </xf>
    <xf numFmtId="0" fontId="5" fillId="3" borderId="0">
      <alignment horizontal="right" vertical="center"/>
    </xf>
    <xf numFmtId="0" fontId="9" fillId="2" borderId="0">
      <alignment horizontal="left" vertical="top"/>
    </xf>
    <xf numFmtId="0" fontId="13" fillId="2" borderId="0">
      <alignment horizontal="left" vertical="top"/>
    </xf>
  </cellStyleXfs>
  <cellXfs count="49">
    <xf numFmtId="0" fontId="0" fillId="0" borderId="0" xfId="0"/>
    <xf numFmtId="0" fontId="0" fillId="0" borderId="0" xfId="0" applyAlignment="1">
      <alignment wrapText="1"/>
    </xf>
    <xf numFmtId="0" fontId="5" fillId="3" borderId="2" xfId="27" applyBorder="1" applyAlignment="1">
      <alignment horizontal="center" vertical="top" wrapText="1"/>
    </xf>
    <xf numFmtId="0" fontId="7" fillId="2" borderId="2" xfId="32" applyBorder="1" applyAlignment="1">
      <alignment horizontal="center" vertical="center" wrapText="1"/>
    </xf>
    <xf numFmtId="0" fontId="7" fillId="2" borderId="2" xfId="35" applyBorder="1" applyAlignment="1">
      <alignment horizontal="left" vertical="top" wrapText="1"/>
    </xf>
    <xf numFmtId="0" fontId="12" fillId="2" borderId="2" xfId="36" applyBorder="1" applyAlignment="1">
      <alignment horizontal="center" vertical="center" wrapText="1"/>
    </xf>
    <xf numFmtId="0" fontId="12" fillId="2" borderId="2" xfId="37" applyBorder="1" applyAlignment="1">
      <alignment horizontal="left" vertical="top" wrapText="1"/>
    </xf>
    <xf numFmtId="0" fontId="0" fillId="4" borderId="0" xfId="0" applyFill="1" applyAlignment="1">
      <alignment wrapText="1"/>
    </xf>
    <xf numFmtId="0" fontId="7" fillId="4" borderId="2" xfId="32" applyFill="1" applyBorder="1" applyAlignment="1">
      <alignment horizontal="center" vertical="center" wrapText="1"/>
    </xf>
    <xf numFmtId="0" fontId="7" fillId="4" borderId="2" xfId="35" applyFill="1" applyBorder="1" applyAlignment="1">
      <alignment horizontal="left" vertical="top" wrapText="1"/>
    </xf>
    <xf numFmtId="0" fontId="12" fillId="4" borderId="2" xfId="36" applyFill="1" applyBorder="1" applyAlignment="1">
      <alignment horizontal="center" vertical="center" wrapText="1"/>
    </xf>
    <xf numFmtId="0" fontId="12" fillId="4" borderId="2" xfId="37" applyFill="1" applyBorder="1" applyAlignment="1">
      <alignment horizontal="left" vertical="top" wrapText="1"/>
    </xf>
    <xf numFmtId="0" fontId="7" fillId="2" borderId="4" xfId="33" applyBorder="1" applyAlignment="1">
      <alignment horizontal="right" vertical="center" wrapText="1"/>
    </xf>
    <xf numFmtId="0" fontId="7" fillId="2" borderId="6" xfId="33" applyBorder="1" applyAlignment="1">
      <alignment horizontal="right" vertical="center" wrapText="1"/>
    </xf>
    <xf numFmtId="0" fontId="7" fillId="2" borderId="4" xfId="34" applyBorder="1" applyAlignment="1">
      <alignment horizontal="right" vertical="center" wrapText="1"/>
    </xf>
    <xf numFmtId="0" fontId="7" fillId="2" borderId="6" xfId="34" applyBorder="1" applyAlignment="1">
      <alignment horizontal="right" vertical="center" wrapText="1"/>
    </xf>
    <xf numFmtId="0" fontId="12" fillId="2" borderId="4" xfId="38" applyBorder="1" applyAlignment="1">
      <alignment horizontal="right" vertical="center" wrapText="1"/>
    </xf>
    <xf numFmtId="0" fontId="12" fillId="2" borderId="6" xfId="38" applyBorder="1" applyAlignment="1">
      <alignment horizontal="right" vertical="center" wrapText="1"/>
    </xf>
    <xf numFmtId="0" fontId="2" fillId="2" borderId="0" xfId="22" applyAlignment="1">
      <alignment horizontal="center" vertical="top" wrapText="1"/>
    </xf>
    <xf numFmtId="0" fontId="4" fillId="2" borderId="0" xfId="20" applyAlignment="1">
      <alignment horizontal="center" vertical="top" wrapText="1"/>
    </xf>
    <xf numFmtId="0" fontId="10" fillId="2" borderId="0" xfId="24" applyAlignment="1">
      <alignment horizontal="center" vertical="top" wrapText="1"/>
    </xf>
    <xf numFmtId="0" fontId="3" fillId="2" borderId="0" xfId="21" applyAlignment="1">
      <alignment horizontal="center" vertical="top" wrapText="1"/>
    </xf>
    <xf numFmtId="0" fontId="5" fillId="3" borderId="4" xfId="27" applyBorder="1" applyAlignment="1">
      <alignment horizontal="center" vertical="top" wrapText="1"/>
    </xf>
    <xf numFmtId="0" fontId="5" fillId="3" borderId="6" xfId="27" applyBorder="1" applyAlignment="1">
      <alignment horizontal="center" vertical="top" wrapText="1"/>
    </xf>
    <xf numFmtId="0" fontId="7" fillId="3" borderId="4" xfId="31" applyBorder="1" applyAlignment="1">
      <alignment horizontal="center" vertical="top" wrapText="1"/>
    </xf>
    <xf numFmtId="0" fontId="7" fillId="3" borderId="5" xfId="31" applyBorder="1" applyAlignment="1">
      <alignment horizontal="center" vertical="top" wrapText="1"/>
    </xf>
    <xf numFmtId="0" fontId="7" fillId="3" borderId="6" xfId="31" applyBorder="1" applyAlignment="1">
      <alignment horizontal="center" vertical="top" wrapText="1"/>
    </xf>
    <xf numFmtId="0" fontId="5" fillId="3" borderId="1" xfId="25" applyBorder="1" applyAlignment="1">
      <alignment horizontal="center" vertical="center" wrapText="1"/>
    </xf>
    <xf numFmtId="0" fontId="5" fillId="3" borderId="3" xfId="25" applyBorder="1" applyAlignment="1">
      <alignment horizontal="center" vertical="center" wrapText="1"/>
    </xf>
    <xf numFmtId="0" fontId="5" fillId="3" borderId="1" xfId="26" applyBorder="1" applyAlignment="1">
      <alignment horizontal="center" vertical="top" wrapText="1"/>
    </xf>
    <xf numFmtId="0" fontId="5" fillId="3" borderId="3" xfId="26" applyBorder="1" applyAlignment="1">
      <alignment horizontal="center" vertical="top" wrapText="1"/>
    </xf>
    <xf numFmtId="0" fontId="5" fillId="3" borderId="4" xfId="25" applyBorder="1" applyAlignment="1">
      <alignment horizontal="center" vertical="center" wrapText="1"/>
    </xf>
    <xf numFmtId="0" fontId="5" fillId="3" borderId="5" xfId="25" applyBorder="1" applyAlignment="1">
      <alignment horizontal="center" vertical="center" wrapText="1"/>
    </xf>
    <xf numFmtId="0" fontId="5" fillId="3" borderId="6" xfId="25" applyBorder="1" applyAlignment="1">
      <alignment horizontal="center" vertical="center" wrapText="1"/>
    </xf>
    <xf numFmtId="0" fontId="5" fillId="3" borderId="4" xfId="26" applyBorder="1" applyAlignment="1">
      <alignment horizontal="center" vertical="top" wrapText="1"/>
    </xf>
    <xf numFmtId="0" fontId="5" fillId="3" borderId="6" xfId="26" applyBorder="1" applyAlignment="1">
      <alignment horizontal="center" vertical="top" wrapText="1"/>
    </xf>
    <xf numFmtId="0" fontId="12" fillId="4" borderId="4" xfId="38" applyFill="1" applyBorder="1" applyAlignment="1">
      <alignment horizontal="right" vertical="center" wrapText="1"/>
    </xf>
    <xf numFmtId="0" fontId="12" fillId="4" borderId="6" xfId="38" applyFill="1" applyBorder="1" applyAlignment="1">
      <alignment horizontal="right" vertical="center" wrapText="1"/>
    </xf>
    <xf numFmtId="0" fontId="7" fillId="4" borderId="4" xfId="33" applyFill="1" applyBorder="1" applyAlignment="1">
      <alignment horizontal="right" vertical="center" wrapText="1"/>
    </xf>
    <xf numFmtId="0" fontId="7" fillId="4" borderId="6" xfId="33" applyFill="1" applyBorder="1" applyAlignment="1">
      <alignment horizontal="right" vertical="center" wrapText="1"/>
    </xf>
    <xf numFmtId="0" fontId="7" fillId="4" borderId="4" xfId="34" applyFill="1" applyBorder="1" applyAlignment="1">
      <alignment horizontal="right" vertical="center" wrapText="1"/>
    </xf>
    <xf numFmtId="0" fontId="7" fillId="4" borderId="6" xfId="34" applyFill="1" applyBorder="1" applyAlignment="1">
      <alignment horizontal="right" vertical="center" wrapText="1"/>
    </xf>
    <xf numFmtId="0" fontId="9" fillId="2" borderId="0" xfId="41" applyAlignment="1">
      <alignment horizontal="left" vertical="top" wrapText="1"/>
    </xf>
    <xf numFmtId="0" fontId="13" fillId="2" borderId="0" xfId="42" applyAlignment="1">
      <alignment horizontal="left" vertical="top" wrapText="1"/>
    </xf>
    <xf numFmtId="0" fontId="5" fillId="3" borderId="4" xfId="39" applyBorder="1" applyAlignment="1">
      <alignment horizontal="right" vertical="top" wrapText="1"/>
    </xf>
    <xf numFmtId="0" fontId="5" fillId="3" borderId="5" xfId="39" applyBorder="1" applyAlignment="1">
      <alignment horizontal="right" vertical="top" wrapText="1"/>
    </xf>
    <xf numFmtId="0" fontId="5" fillId="3" borderId="6" xfId="39" applyBorder="1" applyAlignment="1">
      <alignment horizontal="right" vertical="top" wrapText="1"/>
    </xf>
    <xf numFmtId="0" fontId="5" fillId="3" borderId="4" xfId="40" applyBorder="1" applyAlignment="1">
      <alignment horizontal="right" vertical="center" wrapText="1"/>
    </xf>
    <xf numFmtId="0" fontId="5" fillId="3" borderId="6" xfId="40" applyBorder="1" applyAlignment="1">
      <alignment horizontal="right" vertical="center" wrapText="1"/>
    </xf>
  </cellXfs>
  <cellStyles count="43">
    <cellStyle name="SCводно-ресурсная ведомость0" xfId="1"/>
    <cellStyle name="SCводно-ресурсная ведомость1" xfId="2"/>
    <cellStyle name="SCводно-ресурсная ведомость10" xfId="11"/>
    <cellStyle name="SCводно-ресурсная ведомость11" xfId="12"/>
    <cellStyle name="SCводно-ресурсная ведомость12" xfId="13"/>
    <cellStyle name="SCводно-ресурсная ведомость13" xfId="14"/>
    <cellStyle name="SCводно-ресурсная ведомость14" xfId="15"/>
    <cellStyle name="SCводно-ресурсная ведомость15" xfId="16"/>
    <cellStyle name="SCводно-ресурсная ведомость16" xfId="17"/>
    <cellStyle name="SCводно-ресурсная ведомость17" xfId="18"/>
    <cellStyle name="SCводно-ресурсная ведомость18" xfId="19"/>
    <cellStyle name="SCводно-ресурсная ведомость2" xfId="3"/>
    <cellStyle name="SCводно-ресурсная ведомость3" xfId="4"/>
    <cellStyle name="SCводно-ресурсная ведомость4" xfId="5"/>
    <cellStyle name="SCводно-ресурсная ведомость5" xfId="6"/>
    <cellStyle name="SCводно-ресурсная ведомость6" xfId="7"/>
    <cellStyle name="SCводно-ресурсная ведомость7" xfId="8"/>
    <cellStyle name="SCводно-ресурсная ведомость8" xfId="9"/>
    <cellStyle name="SCводно-ресурсная ведомость9" xfId="10"/>
    <cellStyle name="SЛокально-ресурсная ведомости 20" xfId="20"/>
    <cellStyle name="SЛокально-ресурсная ведомости 21" xfId="21"/>
    <cellStyle name="SЛокально-ресурсная ведомости 210" xfId="30"/>
    <cellStyle name="SЛокально-ресурсная ведомости 211" xfId="31"/>
    <cellStyle name="SЛокально-ресурсная ведомости 212" xfId="32"/>
    <cellStyle name="SЛокально-ресурсная ведомости 213" xfId="33"/>
    <cellStyle name="SЛокально-ресурсная ведомости 214" xfId="34"/>
    <cellStyle name="SЛокально-ресурсная ведомости 215" xfId="35"/>
    <cellStyle name="SЛокально-ресурсная ведомости 216" xfId="36"/>
    <cellStyle name="SЛокально-ресурсная ведомости 217" xfId="37"/>
    <cellStyle name="SЛокально-ресурсная ведомости 218" xfId="38"/>
    <cellStyle name="SЛокально-ресурсная ведомости 219" xfId="39"/>
    <cellStyle name="SЛокально-ресурсная ведомости 22" xfId="22"/>
    <cellStyle name="SЛокально-ресурсная ведомости 220" xfId="40"/>
    <cellStyle name="SЛокально-ресурсная ведомости 221" xfId="41"/>
    <cellStyle name="SЛокально-ресурсная ведомости 222" xfId="42"/>
    <cellStyle name="SЛокально-ресурсная ведомости 23" xfId="23"/>
    <cellStyle name="SЛокально-ресурсная ведомости 24" xfId="24"/>
    <cellStyle name="SЛокально-ресурсная ведомости 25" xfId="25"/>
    <cellStyle name="SЛокально-ресурсная ведомости 26" xfId="26"/>
    <cellStyle name="SЛокально-ресурсная ведомости 27" xfId="27"/>
    <cellStyle name="SЛокально-ресурсная ведомости 28" xfId="28"/>
    <cellStyle name="SЛокально-ресурсная ведомости 29" xfId="29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9"/>
  <sheetViews>
    <sheetView tabSelected="1" topLeftCell="A46" workbookViewId="0">
      <selection activeCell="C58" sqref="C58"/>
    </sheetView>
  </sheetViews>
  <sheetFormatPr defaultRowHeight="15" x14ac:dyDescent="0.25"/>
  <cols>
    <col min="1" max="1" width="5.42578125" style="1" customWidth="1"/>
    <col min="2" max="2" width="11.140625" style="1" customWidth="1"/>
    <col min="3" max="3" width="43.28515625" style="1" customWidth="1"/>
    <col min="4" max="4" width="10.140625" style="1" customWidth="1"/>
    <col min="5" max="5" width="6.5703125" style="1" customWidth="1"/>
    <col min="6" max="6" width="3.28515625" style="1" customWidth="1"/>
    <col min="7" max="7" width="10" style="1" customWidth="1"/>
    <col min="8" max="8" width="0.140625" style="1" customWidth="1"/>
    <col min="9" max="16384" width="9.140625" style="1"/>
  </cols>
  <sheetData>
    <row r="1" spans="1:8" ht="23.25" customHeight="1" x14ac:dyDescent="0.25">
      <c r="A1" s="18" t="s">
        <v>221</v>
      </c>
      <c r="B1" s="18"/>
      <c r="C1" s="18"/>
      <c r="D1" s="18"/>
      <c r="E1" s="18"/>
      <c r="F1" s="18"/>
      <c r="G1" s="18"/>
      <c r="H1" s="18"/>
    </row>
    <row r="2" spans="1:8" ht="13.7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</row>
    <row r="3" spans="1:8" ht="6.2" customHeight="1" x14ac:dyDescent="0.25"/>
    <row r="4" spans="1:8" ht="17.25" customHeight="1" x14ac:dyDescent="0.25">
      <c r="A4" s="20" t="s">
        <v>222</v>
      </c>
      <c r="B4" s="20"/>
      <c r="C4" s="20"/>
      <c r="D4" s="20"/>
      <c r="E4" s="20"/>
      <c r="F4" s="20"/>
      <c r="G4" s="20"/>
      <c r="H4" s="20"/>
    </row>
    <row r="5" spans="1:8" ht="17.25" customHeight="1" x14ac:dyDescent="0.25"/>
    <row r="6" spans="1:8" ht="13.9" customHeight="1" x14ac:dyDescent="0.25">
      <c r="A6" s="21" t="s">
        <v>1</v>
      </c>
      <c r="B6" s="21"/>
      <c r="C6" s="21"/>
      <c r="D6" s="21"/>
      <c r="E6" s="21"/>
      <c r="F6" s="21"/>
      <c r="G6" s="21"/>
      <c r="H6" s="21"/>
    </row>
    <row r="7" spans="1:8" ht="13.7" customHeight="1" x14ac:dyDescent="0.25">
      <c r="A7" s="19" t="s">
        <v>2</v>
      </c>
      <c r="B7" s="19"/>
      <c r="C7" s="19"/>
      <c r="D7" s="19"/>
      <c r="E7" s="19"/>
      <c r="F7" s="19"/>
      <c r="G7" s="19"/>
      <c r="H7" s="19"/>
    </row>
    <row r="8" spans="1:8" ht="6.2" customHeight="1" x14ac:dyDescent="0.25"/>
    <row r="9" spans="1:8" ht="28.7" customHeight="1" x14ac:dyDescent="0.25">
      <c r="A9" s="27" t="s">
        <v>3</v>
      </c>
      <c r="B9" s="29" t="s">
        <v>89</v>
      </c>
      <c r="C9" s="27" t="s">
        <v>90</v>
      </c>
      <c r="D9" s="27" t="s">
        <v>91</v>
      </c>
      <c r="E9" s="31" t="s">
        <v>4</v>
      </c>
      <c r="F9" s="32"/>
      <c r="G9" s="32"/>
      <c r="H9" s="33"/>
    </row>
    <row r="10" spans="1:8" ht="43.15" customHeight="1" x14ac:dyDescent="0.25">
      <c r="A10" s="28"/>
      <c r="B10" s="30"/>
      <c r="C10" s="28"/>
      <c r="D10" s="28"/>
      <c r="E10" s="34" t="s">
        <v>92</v>
      </c>
      <c r="F10" s="35"/>
      <c r="G10" s="34" t="s">
        <v>93</v>
      </c>
      <c r="H10" s="35"/>
    </row>
    <row r="11" spans="1:8" ht="14.45" customHeight="1" x14ac:dyDescent="0.25">
      <c r="A11" s="2" t="s">
        <v>5</v>
      </c>
      <c r="B11" s="2" t="s">
        <v>6</v>
      </c>
      <c r="C11" s="2" t="s">
        <v>10</v>
      </c>
      <c r="D11" s="2" t="s">
        <v>11</v>
      </c>
      <c r="E11" s="22" t="s">
        <v>7</v>
      </c>
      <c r="F11" s="23"/>
      <c r="G11" s="22" t="s">
        <v>8</v>
      </c>
      <c r="H11" s="23"/>
    </row>
    <row r="12" spans="1:8" ht="14.45" customHeight="1" x14ac:dyDescent="0.25">
      <c r="A12" s="24" t="s">
        <v>94</v>
      </c>
      <c r="B12" s="25"/>
      <c r="C12" s="25"/>
      <c r="D12" s="25"/>
      <c r="E12" s="25"/>
      <c r="F12" s="25"/>
      <c r="G12" s="25"/>
      <c r="H12" s="26"/>
    </row>
    <row r="13" spans="1:8" ht="14.45" customHeight="1" x14ac:dyDescent="0.25">
      <c r="A13" s="3" t="s">
        <v>5</v>
      </c>
      <c r="B13" s="3" t="s">
        <v>95</v>
      </c>
      <c r="C13" s="4" t="s">
        <v>96</v>
      </c>
      <c r="D13" s="3" t="s">
        <v>97</v>
      </c>
      <c r="E13" s="12"/>
      <c r="F13" s="13"/>
      <c r="G13" s="14" t="s">
        <v>98</v>
      </c>
      <c r="H13" s="15"/>
    </row>
    <row r="14" spans="1:8" ht="14.45" customHeight="1" x14ac:dyDescent="0.25">
      <c r="A14" s="5" t="s">
        <v>99</v>
      </c>
      <c r="B14" s="5" t="s">
        <v>12</v>
      </c>
      <c r="C14" s="6" t="s">
        <v>13</v>
      </c>
      <c r="D14" s="5" t="s">
        <v>14</v>
      </c>
      <c r="E14" s="16" t="s">
        <v>100</v>
      </c>
      <c r="F14" s="17"/>
      <c r="G14" s="16" t="s">
        <v>101</v>
      </c>
      <c r="H14" s="17"/>
    </row>
    <row r="15" spans="1:8" ht="14.45" customHeight="1" x14ac:dyDescent="0.25">
      <c r="A15" s="3" t="s">
        <v>6</v>
      </c>
      <c r="B15" s="3" t="s">
        <v>102</v>
      </c>
      <c r="C15" s="4" t="s">
        <v>103</v>
      </c>
      <c r="D15" s="3" t="s">
        <v>104</v>
      </c>
      <c r="E15" s="12"/>
      <c r="F15" s="13"/>
      <c r="G15" s="14" t="s">
        <v>105</v>
      </c>
      <c r="H15" s="15"/>
    </row>
    <row r="16" spans="1:8" ht="14.45" customHeight="1" x14ac:dyDescent="0.25">
      <c r="A16" s="5" t="s">
        <v>106</v>
      </c>
      <c r="B16" s="5" t="s">
        <v>12</v>
      </c>
      <c r="C16" s="6" t="s">
        <v>13</v>
      </c>
      <c r="D16" s="5" t="s">
        <v>14</v>
      </c>
      <c r="E16" s="16" t="s">
        <v>107</v>
      </c>
      <c r="F16" s="17"/>
      <c r="G16" s="16" t="s">
        <v>108</v>
      </c>
      <c r="H16" s="17"/>
    </row>
    <row r="17" spans="1:8" s="7" customFormat="1" ht="21.4" customHeight="1" x14ac:dyDescent="0.25">
      <c r="A17" s="8" t="s">
        <v>10</v>
      </c>
      <c r="B17" s="8" t="s">
        <v>109</v>
      </c>
      <c r="C17" s="9" t="s">
        <v>110</v>
      </c>
      <c r="D17" s="8" t="s">
        <v>111</v>
      </c>
      <c r="E17" s="38"/>
      <c r="F17" s="39"/>
      <c r="G17" s="40" t="s">
        <v>112</v>
      </c>
      <c r="H17" s="41"/>
    </row>
    <row r="18" spans="1:8" s="7" customFormat="1" ht="14.45" customHeight="1" x14ac:dyDescent="0.25">
      <c r="A18" s="10" t="s">
        <v>113</v>
      </c>
      <c r="B18" s="10" t="s">
        <v>12</v>
      </c>
      <c r="C18" s="11" t="s">
        <v>13</v>
      </c>
      <c r="D18" s="10" t="s">
        <v>14</v>
      </c>
      <c r="E18" s="36" t="s">
        <v>114</v>
      </c>
      <c r="F18" s="37"/>
      <c r="G18" s="36" t="s">
        <v>115</v>
      </c>
      <c r="H18" s="37"/>
    </row>
    <row r="19" spans="1:8" s="7" customFormat="1" ht="14.45" customHeight="1" x14ac:dyDescent="0.25">
      <c r="A19" s="10" t="s">
        <v>116</v>
      </c>
      <c r="B19" s="10" t="s">
        <v>37</v>
      </c>
      <c r="C19" s="11" t="s">
        <v>38</v>
      </c>
      <c r="D19" s="10" t="s">
        <v>17</v>
      </c>
      <c r="E19" s="36" t="s">
        <v>117</v>
      </c>
      <c r="F19" s="37"/>
      <c r="G19" s="36" t="s">
        <v>118</v>
      </c>
      <c r="H19" s="37"/>
    </row>
    <row r="20" spans="1:8" s="7" customFormat="1" ht="21.4" customHeight="1" x14ac:dyDescent="0.25">
      <c r="A20" s="10" t="s">
        <v>119</v>
      </c>
      <c r="B20" s="10" t="s">
        <v>77</v>
      </c>
      <c r="C20" s="11" t="s">
        <v>78</v>
      </c>
      <c r="D20" s="10" t="s">
        <v>50</v>
      </c>
      <c r="E20" s="36" t="s">
        <v>120</v>
      </c>
      <c r="F20" s="37"/>
      <c r="G20" s="36" t="s">
        <v>79</v>
      </c>
      <c r="H20" s="37"/>
    </row>
    <row r="21" spans="1:8" s="7" customFormat="1" ht="21.4" customHeight="1" x14ac:dyDescent="0.25">
      <c r="A21" s="10" t="s">
        <v>121</v>
      </c>
      <c r="B21" s="10" t="s">
        <v>80</v>
      </c>
      <c r="C21" s="11" t="s">
        <v>81</v>
      </c>
      <c r="D21" s="10" t="s">
        <v>50</v>
      </c>
      <c r="E21" s="36" t="s">
        <v>122</v>
      </c>
      <c r="F21" s="37"/>
      <c r="G21" s="36" t="s">
        <v>82</v>
      </c>
      <c r="H21" s="37"/>
    </row>
    <row r="22" spans="1:8" s="7" customFormat="1" ht="21.4" customHeight="1" x14ac:dyDescent="0.25">
      <c r="A22" s="10" t="s">
        <v>123</v>
      </c>
      <c r="B22" s="10" t="s">
        <v>83</v>
      </c>
      <c r="C22" s="11" t="s">
        <v>84</v>
      </c>
      <c r="D22" s="10" t="s">
        <v>50</v>
      </c>
      <c r="E22" s="36" t="s">
        <v>124</v>
      </c>
      <c r="F22" s="37"/>
      <c r="G22" s="36" t="s">
        <v>85</v>
      </c>
      <c r="H22" s="37"/>
    </row>
    <row r="23" spans="1:8" ht="21.4" customHeight="1" x14ac:dyDescent="0.25">
      <c r="A23" s="3" t="s">
        <v>11</v>
      </c>
      <c r="B23" s="3" t="s">
        <v>125</v>
      </c>
      <c r="C23" s="4" t="s">
        <v>126</v>
      </c>
      <c r="D23" s="3" t="s">
        <v>127</v>
      </c>
      <c r="E23" s="12"/>
      <c r="F23" s="13"/>
      <c r="G23" s="14" t="s">
        <v>29</v>
      </c>
      <c r="H23" s="15"/>
    </row>
    <row r="24" spans="1:8" ht="14.45" customHeight="1" x14ac:dyDescent="0.25">
      <c r="A24" s="5" t="s">
        <v>128</v>
      </c>
      <c r="B24" s="5" t="s">
        <v>12</v>
      </c>
      <c r="C24" s="6" t="s">
        <v>13</v>
      </c>
      <c r="D24" s="5" t="s">
        <v>14</v>
      </c>
      <c r="E24" s="16" t="s">
        <v>129</v>
      </c>
      <c r="F24" s="17"/>
      <c r="G24" s="16" t="s">
        <v>130</v>
      </c>
      <c r="H24" s="17"/>
    </row>
    <row r="25" spans="1:8" ht="21.4" customHeight="1" x14ac:dyDescent="0.25">
      <c r="A25" s="5" t="s">
        <v>131</v>
      </c>
      <c r="B25" s="5" t="s">
        <v>27</v>
      </c>
      <c r="C25" s="6" t="s">
        <v>28</v>
      </c>
      <c r="D25" s="5" t="s">
        <v>17</v>
      </c>
      <c r="E25" s="16" t="s">
        <v>5</v>
      </c>
      <c r="F25" s="17"/>
      <c r="G25" s="16" t="s">
        <v>29</v>
      </c>
      <c r="H25" s="17"/>
    </row>
    <row r="26" spans="1:8" ht="14.45" customHeight="1" x14ac:dyDescent="0.25">
      <c r="A26" s="5" t="s">
        <v>132</v>
      </c>
      <c r="B26" s="5" t="s">
        <v>37</v>
      </c>
      <c r="C26" s="6" t="s">
        <v>38</v>
      </c>
      <c r="D26" s="5" t="s">
        <v>17</v>
      </c>
      <c r="E26" s="16" t="s">
        <v>133</v>
      </c>
      <c r="F26" s="17"/>
      <c r="G26" s="16" t="s">
        <v>134</v>
      </c>
      <c r="H26" s="17"/>
    </row>
    <row r="27" spans="1:8" ht="14.45" customHeight="1" x14ac:dyDescent="0.25">
      <c r="A27" s="5" t="s">
        <v>135</v>
      </c>
      <c r="B27" s="5" t="s">
        <v>48</v>
      </c>
      <c r="C27" s="6" t="s">
        <v>49</v>
      </c>
      <c r="D27" s="5" t="s">
        <v>50</v>
      </c>
      <c r="E27" s="16" t="s">
        <v>136</v>
      </c>
      <c r="F27" s="17"/>
      <c r="G27" s="16" t="s">
        <v>137</v>
      </c>
      <c r="H27" s="17"/>
    </row>
    <row r="28" spans="1:8" ht="22.5" x14ac:dyDescent="0.25">
      <c r="A28" s="5" t="s">
        <v>138</v>
      </c>
      <c r="B28" s="5" t="s">
        <v>56</v>
      </c>
      <c r="C28" s="6" t="s">
        <v>57</v>
      </c>
      <c r="D28" s="5" t="s">
        <v>50</v>
      </c>
      <c r="E28" s="16" t="s">
        <v>139</v>
      </c>
      <c r="F28" s="17"/>
      <c r="G28" s="16" t="s">
        <v>58</v>
      </c>
      <c r="H28" s="17"/>
    </row>
    <row r="29" spans="1:8" ht="21.4" customHeight="1" x14ac:dyDescent="0.25">
      <c r="A29" s="3" t="s">
        <v>7</v>
      </c>
      <c r="B29" s="3" t="s">
        <v>140</v>
      </c>
      <c r="C29" s="4" t="s">
        <v>141</v>
      </c>
      <c r="D29" s="3" t="s">
        <v>111</v>
      </c>
      <c r="E29" s="12"/>
      <c r="F29" s="13"/>
      <c r="G29" s="14" t="s">
        <v>142</v>
      </c>
      <c r="H29" s="15"/>
    </row>
    <row r="30" spans="1:8" ht="14.45" customHeight="1" x14ac:dyDescent="0.25">
      <c r="A30" s="5" t="s">
        <v>143</v>
      </c>
      <c r="B30" s="5" t="s">
        <v>12</v>
      </c>
      <c r="C30" s="6" t="s">
        <v>13</v>
      </c>
      <c r="D30" s="5" t="s">
        <v>14</v>
      </c>
      <c r="E30" s="16" t="s">
        <v>144</v>
      </c>
      <c r="F30" s="17"/>
      <c r="G30" s="16" t="s">
        <v>145</v>
      </c>
      <c r="H30" s="17"/>
    </row>
    <row r="31" spans="1:8" ht="21.4" customHeight="1" x14ac:dyDescent="0.25">
      <c r="A31" s="5" t="s">
        <v>146</v>
      </c>
      <c r="B31" s="5" t="s">
        <v>51</v>
      </c>
      <c r="C31" s="6" t="s">
        <v>52</v>
      </c>
      <c r="D31" s="5" t="s">
        <v>50</v>
      </c>
      <c r="E31" s="16" t="s">
        <v>147</v>
      </c>
      <c r="F31" s="17"/>
      <c r="G31" s="16" t="s">
        <v>53</v>
      </c>
      <c r="H31" s="17"/>
    </row>
    <row r="32" spans="1:8" ht="21.4" customHeight="1" x14ac:dyDescent="0.25">
      <c r="A32" s="3" t="s">
        <v>8</v>
      </c>
      <c r="B32" s="3" t="s">
        <v>148</v>
      </c>
      <c r="C32" s="4" t="s">
        <v>149</v>
      </c>
      <c r="D32" s="3" t="s">
        <v>97</v>
      </c>
      <c r="E32" s="12"/>
      <c r="F32" s="13"/>
      <c r="G32" s="14" t="s">
        <v>150</v>
      </c>
      <c r="H32" s="15"/>
    </row>
    <row r="33" spans="1:8" ht="14.45" customHeight="1" x14ac:dyDescent="0.25">
      <c r="A33" s="5" t="s">
        <v>151</v>
      </c>
      <c r="B33" s="5" t="s">
        <v>12</v>
      </c>
      <c r="C33" s="6" t="s">
        <v>13</v>
      </c>
      <c r="D33" s="5" t="s">
        <v>14</v>
      </c>
      <c r="E33" s="16" t="s">
        <v>152</v>
      </c>
      <c r="F33" s="17"/>
      <c r="G33" s="16" t="s">
        <v>153</v>
      </c>
      <c r="H33" s="17"/>
    </row>
    <row r="34" spans="1:8" ht="14.45" customHeight="1" x14ac:dyDescent="0.25">
      <c r="A34" s="5" t="s">
        <v>154</v>
      </c>
      <c r="B34" s="5" t="s">
        <v>15</v>
      </c>
      <c r="C34" s="6" t="s">
        <v>16</v>
      </c>
      <c r="D34" s="5" t="s">
        <v>17</v>
      </c>
      <c r="E34" s="16" t="s">
        <v>155</v>
      </c>
      <c r="F34" s="17"/>
      <c r="G34" s="16" t="s">
        <v>18</v>
      </c>
      <c r="H34" s="17"/>
    </row>
    <row r="35" spans="1:8" ht="14.45" customHeight="1" x14ac:dyDescent="0.25">
      <c r="A35" s="5" t="s">
        <v>156</v>
      </c>
      <c r="B35" s="5" t="s">
        <v>24</v>
      </c>
      <c r="C35" s="6" t="s">
        <v>25</v>
      </c>
      <c r="D35" s="5" t="s">
        <v>17</v>
      </c>
      <c r="E35" s="16" t="s">
        <v>157</v>
      </c>
      <c r="F35" s="17"/>
      <c r="G35" s="16" t="s">
        <v>26</v>
      </c>
      <c r="H35" s="17"/>
    </row>
    <row r="36" spans="1:8" ht="14.45" customHeight="1" x14ac:dyDescent="0.25">
      <c r="A36" s="5" t="s">
        <v>158</v>
      </c>
      <c r="B36" s="5" t="s">
        <v>54</v>
      </c>
      <c r="C36" s="6" t="s">
        <v>55</v>
      </c>
      <c r="D36" s="5" t="s">
        <v>50</v>
      </c>
      <c r="E36" s="16" t="s">
        <v>159</v>
      </c>
      <c r="F36" s="17"/>
      <c r="G36" s="16" t="s">
        <v>160</v>
      </c>
      <c r="H36" s="17"/>
    </row>
    <row r="37" spans="1:8" ht="21.4" customHeight="1" x14ac:dyDescent="0.25">
      <c r="A37" s="3" t="s">
        <v>9</v>
      </c>
      <c r="B37" s="3" t="s">
        <v>161</v>
      </c>
      <c r="C37" s="4" t="s">
        <v>162</v>
      </c>
      <c r="D37" s="3" t="s">
        <v>163</v>
      </c>
      <c r="E37" s="12"/>
      <c r="F37" s="13"/>
      <c r="G37" s="14" t="s">
        <v>164</v>
      </c>
      <c r="H37" s="15"/>
    </row>
    <row r="38" spans="1:8" ht="14.45" customHeight="1" x14ac:dyDescent="0.25">
      <c r="A38" s="5" t="s">
        <v>165</v>
      </c>
      <c r="B38" s="5" t="s">
        <v>12</v>
      </c>
      <c r="C38" s="6" t="s">
        <v>13</v>
      </c>
      <c r="D38" s="5" t="s">
        <v>14</v>
      </c>
      <c r="E38" s="16" t="s">
        <v>166</v>
      </c>
      <c r="F38" s="17"/>
      <c r="G38" s="16" t="s">
        <v>167</v>
      </c>
      <c r="H38" s="17"/>
    </row>
    <row r="39" spans="1:8" ht="14.45" customHeight="1" x14ac:dyDescent="0.25">
      <c r="A39" s="5" t="s">
        <v>168</v>
      </c>
      <c r="B39" s="5" t="s">
        <v>21</v>
      </c>
      <c r="C39" s="6" t="s">
        <v>22</v>
      </c>
      <c r="D39" s="5" t="s">
        <v>17</v>
      </c>
      <c r="E39" s="16" t="s">
        <v>169</v>
      </c>
      <c r="F39" s="17"/>
      <c r="G39" s="16" t="s">
        <v>23</v>
      </c>
      <c r="H39" s="17"/>
    </row>
    <row r="40" spans="1:8" ht="14.45" customHeight="1" x14ac:dyDescent="0.25">
      <c r="A40" s="5" t="s">
        <v>170</v>
      </c>
      <c r="B40" s="5" t="s">
        <v>48</v>
      </c>
      <c r="C40" s="6" t="s">
        <v>49</v>
      </c>
      <c r="D40" s="5" t="s">
        <v>50</v>
      </c>
      <c r="E40" s="16" t="s">
        <v>171</v>
      </c>
      <c r="F40" s="17"/>
      <c r="G40" s="16" t="s">
        <v>172</v>
      </c>
      <c r="H40" s="17"/>
    </row>
    <row r="41" spans="1:8" ht="21.4" customHeight="1" x14ac:dyDescent="0.25">
      <c r="A41" s="5" t="s">
        <v>173</v>
      </c>
      <c r="B41" s="5" t="s">
        <v>70</v>
      </c>
      <c r="C41" s="6" t="s">
        <v>71</v>
      </c>
      <c r="D41" s="5" t="s">
        <v>50</v>
      </c>
      <c r="E41" s="16" t="s">
        <v>174</v>
      </c>
      <c r="F41" s="17"/>
      <c r="G41" s="16" t="s">
        <v>72</v>
      </c>
      <c r="H41" s="17"/>
    </row>
    <row r="42" spans="1:8" ht="0.4" customHeight="1" x14ac:dyDescent="0.25"/>
    <row r="43" spans="1:8" ht="14.45" customHeight="1" x14ac:dyDescent="0.25">
      <c r="A43" s="5" t="s">
        <v>175</v>
      </c>
      <c r="B43" s="5" t="s">
        <v>74</v>
      </c>
      <c r="C43" s="6" t="s">
        <v>75</v>
      </c>
      <c r="D43" s="5" t="s">
        <v>50</v>
      </c>
      <c r="E43" s="16" t="s">
        <v>176</v>
      </c>
      <c r="F43" s="17"/>
      <c r="G43" s="16" t="s">
        <v>76</v>
      </c>
      <c r="H43" s="17"/>
    </row>
    <row r="44" spans="1:8" ht="21.4" customHeight="1" x14ac:dyDescent="0.25">
      <c r="A44" s="3" t="s">
        <v>36</v>
      </c>
      <c r="B44" s="3" t="s">
        <v>177</v>
      </c>
      <c r="C44" s="4" t="s">
        <v>178</v>
      </c>
      <c r="D44" s="3" t="s">
        <v>111</v>
      </c>
      <c r="E44" s="12"/>
      <c r="F44" s="13"/>
      <c r="G44" s="14" t="s">
        <v>179</v>
      </c>
      <c r="H44" s="15"/>
    </row>
    <row r="45" spans="1:8" ht="14.45" customHeight="1" x14ac:dyDescent="0.25">
      <c r="A45" s="5" t="s">
        <v>180</v>
      </c>
      <c r="B45" s="5" t="s">
        <v>12</v>
      </c>
      <c r="C45" s="6" t="s">
        <v>13</v>
      </c>
      <c r="D45" s="5" t="s">
        <v>14</v>
      </c>
      <c r="E45" s="16" t="s">
        <v>181</v>
      </c>
      <c r="F45" s="17"/>
      <c r="G45" s="16" t="s">
        <v>182</v>
      </c>
      <c r="H45" s="17"/>
    </row>
    <row r="46" spans="1:8" ht="14.45" customHeight="1" x14ac:dyDescent="0.25">
      <c r="A46" s="5" t="s">
        <v>183</v>
      </c>
      <c r="B46" s="5" t="s">
        <v>33</v>
      </c>
      <c r="C46" s="6" t="s">
        <v>34</v>
      </c>
      <c r="D46" s="5" t="s">
        <v>17</v>
      </c>
      <c r="E46" s="16" t="s">
        <v>105</v>
      </c>
      <c r="F46" s="17"/>
      <c r="G46" s="16" t="s">
        <v>35</v>
      </c>
      <c r="H46" s="17"/>
    </row>
    <row r="47" spans="1:8" ht="14.45" customHeight="1" x14ac:dyDescent="0.25">
      <c r="A47" s="5" t="s">
        <v>184</v>
      </c>
      <c r="B47" s="5" t="s">
        <v>59</v>
      </c>
      <c r="C47" s="6" t="s">
        <v>60</v>
      </c>
      <c r="D47" s="5" t="s">
        <v>43</v>
      </c>
      <c r="E47" s="16" t="s">
        <v>185</v>
      </c>
      <c r="F47" s="17"/>
      <c r="G47" s="16" t="s">
        <v>61</v>
      </c>
      <c r="H47" s="17"/>
    </row>
    <row r="48" spans="1:8" ht="14.45" customHeight="1" x14ac:dyDescent="0.25">
      <c r="A48" s="5" t="s">
        <v>186</v>
      </c>
      <c r="B48" s="5" t="s">
        <v>63</v>
      </c>
      <c r="C48" s="6" t="s">
        <v>64</v>
      </c>
      <c r="D48" s="5" t="s">
        <v>43</v>
      </c>
      <c r="E48" s="16" t="s">
        <v>187</v>
      </c>
      <c r="F48" s="17"/>
      <c r="G48" s="16" t="s">
        <v>65</v>
      </c>
      <c r="H48" s="17"/>
    </row>
    <row r="49" spans="1:8" ht="14.45" customHeight="1" x14ac:dyDescent="0.25">
      <c r="A49" s="24" t="s">
        <v>188</v>
      </c>
      <c r="B49" s="25"/>
      <c r="C49" s="25"/>
      <c r="D49" s="25"/>
      <c r="E49" s="25"/>
      <c r="F49" s="25"/>
      <c r="G49" s="25"/>
      <c r="H49" s="26"/>
    </row>
    <row r="50" spans="1:8" ht="42.75" customHeight="1" x14ac:dyDescent="0.25">
      <c r="A50" s="3" t="s">
        <v>62</v>
      </c>
      <c r="B50" s="3" t="s">
        <v>189</v>
      </c>
      <c r="C50" s="4" t="s">
        <v>190</v>
      </c>
      <c r="D50" s="3" t="s">
        <v>191</v>
      </c>
      <c r="E50" s="12"/>
      <c r="F50" s="13"/>
      <c r="G50" s="14" t="s">
        <v>5</v>
      </c>
      <c r="H50" s="15"/>
    </row>
    <row r="51" spans="1:8" ht="14.45" customHeight="1" x14ac:dyDescent="0.25">
      <c r="A51" s="5" t="s">
        <v>192</v>
      </c>
      <c r="B51" s="5" t="s">
        <v>12</v>
      </c>
      <c r="C51" s="6" t="s">
        <v>13</v>
      </c>
      <c r="D51" s="5" t="s">
        <v>14</v>
      </c>
      <c r="E51" s="16" t="s">
        <v>73</v>
      </c>
      <c r="F51" s="17"/>
      <c r="G51" s="16" t="s">
        <v>73</v>
      </c>
      <c r="H51" s="17"/>
    </row>
    <row r="52" spans="1:8" ht="14.45" customHeight="1" x14ac:dyDescent="0.25">
      <c r="A52" s="5" t="s">
        <v>193</v>
      </c>
      <c r="B52" s="5" t="s">
        <v>30</v>
      </c>
      <c r="C52" s="6" t="s">
        <v>31</v>
      </c>
      <c r="D52" s="5" t="s">
        <v>17</v>
      </c>
      <c r="E52" s="16" t="s">
        <v>32</v>
      </c>
      <c r="F52" s="17"/>
      <c r="G52" s="16" t="s">
        <v>32</v>
      </c>
      <c r="H52" s="17"/>
    </row>
    <row r="53" spans="1:8" ht="14.45" customHeight="1" x14ac:dyDescent="0.25">
      <c r="A53" s="3">
        <v>10</v>
      </c>
      <c r="B53" s="3" t="s">
        <v>45</v>
      </c>
      <c r="C53" s="4" t="s">
        <v>46</v>
      </c>
      <c r="D53" s="3" t="s">
        <v>47</v>
      </c>
      <c r="E53" s="12"/>
      <c r="F53" s="13"/>
      <c r="G53" s="14" t="s">
        <v>8</v>
      </c>
      <c r="H53" s="15"/>
    </row>
    <row r="54" spans="1:8" ht="31.5" x14ac:dyDescent="0.25">
      <c r="A54" s="3">
        <v>11</v>
      </c>
      <c r="B54" s="3"/>
      <c r="C54" s="4" t="s">
        <v>220</v>
      </c>
      <c r="D54" s="3" t="s">
        <v>86</v>
      </c>
      <c r="E54" s="12"/>
      <c r="F54" s="13"/>
      <c r="G54" s="14" t="s">
        <v>5</v>
      </c>
      <c r="H54" s="15"/>
    </row>
    <row r="55" spans="1:8" ht="42.75" customHeight="1" x14ac:dyDescent="0.25">
      <c r="A55" s="3">
        <v>12</v>
      </c>
      <c r="B55" s="3" t="s">
        <v>223</v>
      </c>
      <c r="C55" s="4" t="s">
        <v>224</v>
      </c>
      <c r="D55" s="3" t="s">
        <v>191</v>
      </c>
      <c r="E55" s="12"/>
      <c r="F55" s="13"/>
      <c r="G55" s="14" t="s">
        <v>5</v>
      </c>
      <c r="H55" s="15"/>
    </row>
    <row r="56" spans="1:8" ht="14.45" customHeight="1" x14ac:dyDescent="0.25">
      <c r="A56" s="5" t="s">
        <v>225</v>
      </c>
      <c r="B56" s="5" t="s">
        <v>12</v>
      </c>
      <c r="C56" s="6" t="s">
        <v>13</v>
      </c>
      <c r="D56" s="5" t="s">
        <v>14</v>
      </c>
      <c r="E56" s="16">
        <v>6.01</v>
      </c>
      <c r="F56" s="17"/>
      <c r="G56" s="16">
        <f>E56*G55</f>
        <v>6.01</v>
      </c>
      <c r="H56" s="17"/>
    </row>
    <row r="57" spans="1:8" ht="14.45" customHeight="1" x14ac:dyDescent="0.25">
      <c r="A57" s="5" t="s">
        <v>226</v>
      </c>
      <c r="B57" s="5" t="s">
        <v>30</v>
      </c>
      <c r="C57" s="6" t="s">
        <v>31</v>
      </c>
      <c r="D57" s="5" t="s">
        <v>17</v>
      </c>
      <c r="E57" s="16">
        <v>2.44</v>
      </c>
      <c r="F57" s="17"/>
      <c r="G57" s="16">
        <f>E57*G55</f>
        <v>2.44</v>
      </c>
      <c r="H57" s="17"/>
    </row>
    <row r="58" spans="1:8" ht="14.45" customHeight="1" x14ac:dyDescent="0.25">
      <c r="A58" s="3" t="s">
        <v>227</v>
      </c>
      <c r="B58" s="3" t="s">
        <v>54</v>
      </c>
      <c r="C58" s="4" t="s">
        <v>55</v>
      </c>
      <c r="D58" s="3" t="s">
        <v>50</v>
      </c>
      <c r="E58" s="12"/>
      <c r="F58" s="13"/>
      <c r="G58" s="14" t="s">
        <v>194</v>
      </c>
      <c r="H58" s="15"/>
    </row>
    <row r="59" spans="1:8" ht="21.4" customHeight="1" x14ac:dyDescent="0.25">
      <c r="A59" s="3" t="s">
        <v>228</v>
      </c>
      <c r="B59" s="3"/>
      <c r="C59" s="4" t="s">
        <v>39</v>
      </c>
      <c r="D59" s="3" t="s">
        <v>40</v>
      </c>
      <c r="E59" s="12"/>
      <c r="F59" s="13"/>
      <c r="G59" s="14" t="s">
        <v>10</v>
      </c>
      <c r="H59" s="15"/>
    </row>
    <row r="60" spans="1:8" ht="21.4" customHeight="1" x14ac:dyDescent="0.25">
      <c r="A60" s="3">
        <v>15</v>
      </c>
      <c r="B60" s="3" t="s">
        <v>195</v>
      </c>
      <c r="C60" s="4" t="s">
        <v>196</v>
      </c>
      <c r="D60" s="3" t="s">
        <v>197</v>
      </c>
      <c r="E60" s="12"/>
      <c r="F60" s="13"/>
      <c r="G60" s="14" t="s">
        <v>198</v>
      </c>
      <c r="H60" s="15"/>
    </row>
    <row r="61" spans="1:8" ht="14.45" customHeight="1" x14ac:dyDescent="0.25">
      <c r="A61" s="5" t="s">
        <v>229</v>
      </c>
      <c r="B61" s="5" t="s">
        <v>12</v>
      </c>
      <c r="C61" s="6" t="s">
        <v>13</v>
      </c>
      <c r="D61" s="5" t="s">
        <v>14</v>
      </c>
      <c r="E61" s="16" t="s">
        <v>199</v>
      </c>
      <c r="F61" s="17"/>
      <c r="G61" s="16" t="s">
        <v>200</v>
      </c>
      <c r="H61" s="17"/>
    </row>
    <row r="62" spans="1:8" ht="21.4" customHeight="1" x14ac:dyDescent="0.25">
      <c r="A62" s="5" t="s">
        <v>230</v>
      </c>
      <c r="B62" s="5" t="s">
        <v>19</v>
      </c>
      <c r="C62" s="6" t="s">
        <v>20</v>
      </c>
      <c r="D62" s="5" t="s">
        <v>17</v>
      </c>
      <c r="E62" s="16" t="s">
        <v>164</v>
      </c>
      <c r="F62" s="17"/>
      <c r="G62" s="16" t="s">
        <v>201</v>
      </c>
      <c r="H62" s="17"/>
    </row>
    <row r="63" spans="1:8" ht="14.45" customHeight="1" x14ac:dyDescent="0.25">
      <c r="A63" s="5" t="s">
        <v>231</v>
      </c>
      <c r="B63" s="5" t="s">
        <v>68</v>
      </c>
      <c r="C63" s="6" t="s">
        <v>69</v>
      </c>
      <c r="D63" s="5" t="s">
        <v>43</v>
      </c>
      <c r="E63" s="16" t="s">
        <v>187</v>
      </c>
      <c r="F63" s="17"/>
      <c r="G63" s="16" t="s">
        <v>202</v>
      </c>
      <c r="H63" s="17"/>
    </row>
    <row r="64" spans="1:8" ht="32.25" customHeight="1" x14ac:dyDescent="0.25">
      <c r="A64" s="3">
        <v>16</v>
      </c>
      <c r="B64" s="3" t="s">
        <v>66</v>
      </c>
      <c r="C64" s="4" t="s">
        <v>67</v>
      </c>
      <c r="D64" s="3" t="s">
        <v>43</v>
      </c>
      <c r="E64" s="12"/>
      <c r="F64" s="13"/>
      <c r="G64" s="14" t="s">
        <v>203</v>
      </c>
      <c r="H64" s="15"/>
    </row>
    <row r="65" spans="1:8" ht="31.15" customHeight="1" x14ac:dyDescent="0.25">
      <c r="A65" s="3">
        <v>17</v>
      </c>
      <c r="B65" s="3" t="s">
        <v>204</v>
      </c>
      <c r="C65" s="4" t="s">
        <v>205</v>
      </c>
      <c r="D65" s="3" t="s">
        <v>206</v>
      </c>
      <c r="E65" s="12"/>
      <c r="F65" s="13"/>
      <c r="G65" s="14" t="s">
        <v>8</v>
      </c>
      <c r="H65" s="15"/>
    </row>
    <row r="66" spans="1:8" ht="14.45" customHeight="1" x14ac:dyDescent="0.25">
      <c r="A66" s="5" t="s">
        <v>232</v>
      </c>
      <c r="B66" s="5" t="s">
        <v>12</v>
      </c>
      <c r="C66" s="6" t="s">
        <v>13</v>
      </c>
      <c r="D66" s="5" t="s">
        <v>14</v>
      </c>
      <c r="E66" s="16" t="s">
        <v>207</v>
      </c>
      <c r="F66" s="17"/>
      <c r="G66" s="16" t="s">
        <v>208</v>
      </c>
      <c r="H66" s="17"/>
    </row>
    <row r="67" spans="1:8" ht="21.4" customHeight="1" x14ac:dyDescent="0.25">
      <c r="A67" s="5" t="s">
        <v>233</v>
      </c>
      <c r="B67" s="5" t="s">
        <v>19</v>
      </c>
      <c r="C67" s="6" t="s">
        <v>20</v>
      </c>
      <c r="D67" s="5" t="s">
        <v>17</v>
      </c>
      <c r="E67" s="16" t="s">
        <v>209</v>
      </c>
      <c r="F67" s="17"/>
      <c r="G67" s="16" t="s">
        <v>210</v>
      </c>
      <c r="H67" s="17"/>
    </row>
    <row r="68" spans="1:8" ht="21.4" customHeight="1" x14ac:dyDescent="0.25">
      <c r="A68" s="5" t="s">
        <v>234</v>
      </c>
      <c r="B68" s="5" t="s">
        <v>66</v>
      </c>
      <c r="C68" s="6" t="s">
        <v>67</v>
      </c>
      <c r="D68" s="5" t="s">
        <v>43</v>
      </c>
      <c r="E68" s="16" t="s">
        <v>211</v>
      </c>
      <c r="F68" s="17"/>
      <c r="G68" s="16" t="s">
        <v>212</v>
      </c>
      <c r="H68" s="17"/>
    </row>
    <row r="69" spans="1:8" ht="14.45" customHeight="1" x14ac:dyDescent="0.25">
      <c r="A69" s="5" t="s">
        <v>235</v>
      </c>
      <c r="B69" s="5" t="s">
        <v>68</v>
      </c>
      <c r="C69" s="6" t="s">
        <v>69</v>
      </c>
      <c r="D69" s="5" t="s">
        <v>43</v>
      </c>
      <c r="E69" s="16" t="s">
        <v>213</v>
      </c>
      <c r="F69" s="17"/>
      <c r="G69" s="16" t="s">
        <v>214</v>
      </c>
      <c r="H69" s="17"/>
    </row>
    <row r="70" spans="1:8" ht="14.45" customHeight="1" x14ac:dyDescent="0.25">
      <c r="A70" s="3">
        <v>18</v>
      </c>
      <c r="B70" s="3" t="s">
        <v>41</v>
      </c>
      <c r="C70" s="4" t="s">
        <v>42</v>
      </c>
      <c r="D70" s="3" t="s">
        <v>43</v>
      </c>
      <c r="E70" s="12"/>
      <c r="F70" s="13"/>
      <c r="G70" s="14" t="s">
        <v>44</v>
      </c>
      <c r="H70" s="15"/>
    </row>
    <row r="71" spans="1:8" ht="14.45" customHeight="1" x14ac:dyDescent="0.25">
      <c r="A71" s="44" t="s">
        <v>215</v>
      </c>
      <c r="B71" s="45"/>
      <c r="C71" s="45"/>
      <c r="D71" s="45"/>
      <c r="E71" s="46"/>
      <c r="F71" s="47">
        <v>38.979999999999997</v>
      </c>
      <c r="G71" s="48"/>
    </row>
    <row r="72" spans="1:8" ht="14.45" customHeight="1" x14ac:dyDescent="0.25">
      <c r="A72" s="44" t="s">
        <v>216</v>
      </c>
      <c r="B72" s="45"/>
      <c r="C72" s="45"/>
      <c r="D72" s="45"/>
      <c r="E72" s="46"/>
      <c r="F72" s="47" t="s">
        <v>217</v>
      </c>
      <c r="G72" s="48"/>
    </row>
    <row r="73" spans="1:8" ht="34.5" customHeight="1" x14ac:dyDescent="0.25"/>
    <row r="74" spans="1:8" ht="14.1" customHeight="1" x14ac:dyDescent="0.25">
      <c r="A74" s="42" t="s">
        <v>87</v>
      </c>
      <c r="B74" s="42"/>
      <c r="C74" s="42"/>
      <c r="D74" s="42"/>
      <c r="E74" s="42"/>
      <c r="F74" s="42"/>
      <c r="G74" s="42"/>
      <c r="H74" s="42"/>
    </row>
    <row r="75" spans="1:8" ht="13.7" customHeight="1" x14ac:dyDescent="0.25">
      <c r="A75" s="43" t="s">
        <v>218</v>
      </c>
      <c r="B75" s="43"/>
      <c r="C75" s="43"/>
      <c r="D75" s="43"/>
      <c r="E75" s="43"/>
      <c r="F75" s="43"/>
      <c r="G75" s="43"/>
      <c r="H75" s="43"/>
    </row>
    <row r="76" spans="1:8" ht="8.85" customHeight="1" x14ac:dyDescent="0.25"/>
    <row r="77" spans="1:8" ht="13.7" customHeight="1" x14ac:dyDescent="0.25">
      <c r="A77" s="42" t="s">
        <v>88</v>
      </c>
      <c r="B77" s="42"/>
      <c r="C77" s="42"/>
      <c r="D77" s="42"/>
      <c r="E77" s="42"/>
      <c r="F77" s="42"/>
      <c r="G77" s="42"/>
      <c r="H77" s="42"/>
    </row>
    <row r="78" spans="1:8" ht="1.1499999999999999" customHeight="1" x14ac:dyDescent="0.25"/>
    <row r="79" spans="1:8" ht="13.7" customHeight="1" x14ac:dyDescent="0.25">
      <c r="A79" s="43" t="s">
        <v>219</v>
      </c>
      <c r="B79" s="43"/>
      <c r="C79" s="43"/>
      <c r="D79" s="43"/>
      <c r="E79" s="43"/>
      <c r="F79" s="43"/>
      <c r="G79" s="43"/>
      <c r="H79" s="43"/>
    </row>
  </sheetData>
  <mergeCells count="136">
    <mergeCell ref="A77:H77"/>
    <mergeCell ref="A79:H79"/>
    <mergeCell ref="A71:E71"/>
    <mergeCell ref="F71:G71"/>
    <mergeCell ref="A72:E72"/>
    <mergeCell ref="F72:G72"/>
    <mergeCell ref="A74:H74"/>
    <mergeCell ref="A75:H75"/>
    <mergeCell ref="E68:F68"/>
    <mergeCell ref="G68:H68"/>
    <mergeCell ref="E69:F69"/>
    <mergeCell ref="G69:H69"/>
    <mergeCell ref="E70:F70"/>
    <mergeCell ref="G70:H70"/>
    <mergeCell ref="E53:F53"/>
    <mergeCell ref="G53:H53"/>
    <mergeCell ref="E65:F65"/>
    <mergeCell ref="G65:H65"/>
    <mergeCell ref="E66:F66"/>
    <mergeCell ref="G66:H66"/>
    <mergeCell ref="E67:F67"/>
    <mergeCell ref="G67:H67"/>
    <mergeCell ref="E62:F62"/>
    <mergeCell ref="G62:H62"/>
    <mergeCell ref="E63:F63"/>
    <mergeCell ref="G63:H63"/>
    <mergeCell ref="E64:F64"/>
    <mergeCell ref="G64:H64"/>
    <mergeCell ref="E54:F54"/>
    <mergeCell ref="G54:H54"/>
    <mergeCell ref="E60:F60"/>
    <mergeCell ref="G60:H60"/>
    <mergeCell ref="E61:F61"/>
    <mergeCell ref="G61:H61"/>
    <mergeCell ref="E58:F58"/>
    <mergeCell ref="G58:H58"/>
    <mergeCell ref="E59:F59"/>
    <mergeCell ref="G59:H59"/>
    <mergeCell ref="A49:H49"/>
    <mergeCell ref="E50:F50"/>
    <mergeCell ref="G50:H50"/>
    <mergeCell ref="E51:F51"/>
    <mergeCell ref="G51:H51"/>
    <mergeCell ref="E52:F52"/>
    <mergeCell ref="G52:H52"/>
    <mergeCell ref="E46:F46"/>
    <mergeCell ref="G46:H46"/>
    <mergeCell ref="E47:F47"/>
    <mergeCell ref="G47:H47"/>
    <mergeCell ref="E48:F48"/>
    <mergeCell ref="G48:H48"/>
    <mergeCell ref="E43:F43"/>
    <mergeCell ref="G43:H43"/>
    <mergeCell ref="E44:F44"/>
    <mergeCell ref="G44:H44"/>
    <mergeCell ref="E45:F45"/>
    <mergeCell ref="G45:H45"/>
    <mergeCell ref="E39:F39"/>
    <mergeCell ref="G39:H39"/>
    <mergeCell ref="E40:F40"/>
    <mergeCell ref="G40:H40"/>
    <mergeCell ref="E41:F41"/>
    <mergeCell ref="G41:H41"/>
    <mergeCell ref="E36:F36"/>
    <mergeCell ref="G36:H36"/>
    <mergeCell ref="E37:F37"/>
    <mergeCell ref="G37:H37"/>
    <mergeCell ref="E38:F38"/>
    <mergeCell ref="G38:H38"/>
    <mergeCell ref="E33:F33"/>
    <mergeCell ref="G33:H33"/>
    <mergeCell ref="E34:F34"/>
    <mergeCell ref="G34:H34"/>
    <mergeCell ref="E35:F35"/>
    <mergeCell ref="G35:H35"/>
    <mergeCell ref="E30:F30"/>
    <mergeCell ref="G30:H30"/>
    <mergeCell ref="E31:F31"/>
    <mergeCell ref="G31:H31"/>
    <mergeCell ref="E32:F32"/>
    <mergeCell ref="G32:H32"/>
    <mergeCell ref="E27:F27"/>
    <mergeCell ref="G27:H27"/>
    <mergeCell ref="E28:F28"/>
    <mergeCell ref="G28:H28"/>
    <mergeCell ref="E29:F29"/>
    <mergeCell ref="G29:H29"/>
    <mergeCell ref="E24:F24"/>
    <mergeCell ref="G24:H24"/>
    <mergeCell ref="E25:F25"/>
    <mergeCell ref="G25:H25"/>
    <mergeCell ref="E26:F26"/>
    <mergeCell ref="G26:H26"/>
    <mergeCell ref="E21:F21"/>
    <mergeCell ref="G21:H21"/>
    <mergeCell ref="E22:F22"/>
    <mergeCell ref="G22:H22"/>
    <mergeCell ref="E23:F23"/>
    <mergeCell ref="G23:H23"/>
    <mergeCell ref="G10:H10"/>
    <mergeCell ref="E18:F18"/>
    <mergeCell ref="G18:H18"/>
    <mergeCell ref="E19:F19"/>
    <mergeCell ref="G19:H19"/>
    <mergeCell ref="E20:F20"/>
    <mergeCell ref="G20:H20"/>
    <mergeCell ref="E15:F15"/>
    <mergeCell ref="G15:H15"/>
    <mergeCell ref="E16:F16"/>
    <mergeCell ref="G16:H16"/>
    <mergeCell ref="E17:F17"/>
    <mergeCell ref="G17:H17"/>
    <mergeCell ref="E55:F55"/>
    <mergeCell ref="G55:H55"/>
    <mergeCell ref="E56:F56"/>
    <mergeCell ref="G56:H56"/>
    <mergeCell ref="E57:F57"/>
    <mergeCell ref="G57:H57"/>
    <mergeCell ref="A1:H1"/>
    <mergeCell ref="A2:H2"/>
    <mergeCell ref="A4:H4"/>
    <mergeCell ref="A6:H6"/>
    <mergeCell ref="E11:F11"/>
    <mergeCell ref="G11:H11"/>
    <mergeCell ref="A12:H12"/>
    <mergeCell ref="E13:F13"/>
    <mergeCell ref="G13:H13"/>
    <mergeCell ref="E14:F14"/>
    <mergeCell ref="G14:H14"/>
    <mergeCell ref="A7:H7"/>
    <mergeCell ref="A9:A10"/>
    <mergeCell ref="B9:B10"/>
    <mergeCell ref="C9:C10"/>
    <mergeCell ref="D9:D10"/>
    <mergeCell ref="E9:H9"/>
    <mergeCell ref="E10:F10"/>
  </mergeCells>
  <pageMargins left="0.78740157480314965" right="0.39370078740157483" top="0.70866141732283472" bottom="0.55118110236220474" header="0.31496062992125984" footer="0.31496062992125984"/>
  <pageSetup paperSize="9" fitToHeight="2" orientation="portrait" verticalDpi="0" r:id="rId1"/>
  <headerFooter>
    <oddHeader>&amp;L&amp;7Программный комплекс QurQiymatAsos-2005 Ключ:302158109233</oddHeader>
  </headerFooter>
  <rowBreaks count="2" manualBreakCount="2">
    <brk id="42" max="16383" man="1"/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Локально-ресурсная ведомости 2</vt:lpstr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Your User Name</cp:lastModifiedBy>
  <cp:lastPrinted>2020-06-15T06:42:50Z</cp:lastPrinted>
  <dcterms:created xsi:type="dcterms:W3CDTF">2011-01-01T13:14:24Z</dcterms:created>
  <dcterms:modified xsi:type="dcterms:W3CDTF">2020-08-05T05:20:18Z</dcterms:modified>
</cp:coreProperties>
</file>