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Ushaikramova\Desktop\"/>
    </mc:Choice>
  </mc:AlternateContent>
  <xr:revisionPtr revIDLastSave="0" documentId="8_{15506474-9AFD-4ABF-981A-4E1484FC59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окально-ресурсная ведомости" sheetId="5" r:id="rId1"/>
    <sheet name="Cводно-ресурсная ведомость" sheetId="4" r:id="rId2"/>
    <sheet name="Лист1" sheetId="1" r:id="rId3"/>
    <sheet name="Лист2" sheetId="2" r:id="rId4"/>
    <sheet name="Лист3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4" l="1"/>
  <c r="H78" i="4"/>
</calcChain>
</file>

<file path=xl/sharedStrings.xml><?xml version="1.0" encoding="utf-8"?>
<sst xmlns="http://schemas.openxmlformats.org/spreadsheetml/2006/main" count="923" uniqueCount="384">
  <si>
    <t>СВОДНО-РЕСУРСНАЯ ВЕДОМОСТЬ  № Б3-2</t>
  </si>
  <si>
    <t>на  Установка Видеонаблюдении и пожарной сигнализаций в Здания = Национальный банк= в г Ургенче</t>
  </si>
  <si>
    <t>(наименование работ)</t>
  </si>
  <si>
    <t>№ п/п</t>
  </si>
  <si>
    <t>Обоснование 
(Код ресурса)</t>
  </si>
  <si>
    <t>Наименование ресурсов</t>
  </si>
  <si>
    <t>Ед. изм.</t>
  </si>
  <si>
    <t>Количество</t>
  </si>
  <si>
    <t>Цена</t>
  </si>
  <si>
    <t>Стоимость</t>
  </si>
  <si>
    <t>1</t>
  </si>
  <si>
    <t>2</t>
  </si>
  <si>
    <t>5</t>
  </si>
  <si>
    <t>6</t>
  </si>
  <si>
    <t>7</t>
  </si>
  <si>
    <t>3</t>
  </si>
  <si>
    <t>4</t>
  </si>
  <si>
    <t>ТРУДОВЫЕ РЕСУРСЫ</t>
  </si>
  <si>
    <t>00001</t>
  </si>
  <si>
    <t>ЗАТРАТЫ ТРУДА РАБОЧИХ-СТРОИТЕЛЕЙ</t>
  </si>
  <si>
    <t>ЧЕЛ-ЧАС</t>
  </si>
  <si>
    <t>2128,319</t>
  </si>
  <si>
    <t>ИТОГО ТРУДОВЫЕ РЕСУРСЫ:</t>
  </si>
  <si>
    <t>СТРОИТЕЛЬНЫЕ МАШИНЫ И МЕХАНИЗМЫ</t>
  </si>
  <si>
    <t>00521</t>
  </si>
  <si>
    <t>ДРЕЛИ ЭЛЕКТРИЧЕСКИЕ</t>
  </si>
  <si>
    <t>МАШ-ЧАС</t>
  </si>
  <si>
    <t>98,3024</t>
  </si>
  <si>
    <t>ИТОГО СТРОИТЕЛЬНЫЕ МАШИНЫ И МЕХАНИЗМЫ:</t>
  </si>
  <si>
    <t>СТРОИТЕЛЬНЫЕ МАТЕРИАЛЫ И КОНСТРУКЦИИ</t>
  </si>
  <si>
    <t>034351</t>
  </si>
  <si>
    <t>КАНИФОЛЬ СОСНОВАЯ</t>
  </si>
  <si>
    <t>КГ</t>
  </si>
  <si>
    <t>0,0583</t>
  </si>
  <si>
    <t>058630</t>
  </si>
  <si>
    <t>ДЮБЕЛИ ПЛАСТМАССОВЫЕ С ШУРУПАМИ 12Х70 ММ</t>
  </si>
  <si>
    <t>10 ШТ</t>
  </si>
  <si>
    <t>388,11</t>
  </si>
  <si>
    <t>30484</t>
  </si>
  <si>
    <t>БОЛТЫ СТРОИТЕЛЬНЫЕ С ШЕСТИГРАННОЙ С ГАЙКАМИ И ШАЙБАМИ</t>
  </si>
  <si>
    <t>0,6</t>
  </si>
  <si>
    <t>ТН</t>
  </si>
  <si>
    <t>0,06</t>
  </si>
  <si>
    <t>8</t>
  </si>
  <si>
    <t>0,0002</t>
  </si>
  <si>
    <t>9</t>
  </si>
  <si>
    <t>32543</t>
  </si>
  <si>
    <t>ПРОВОЛОКА ИЗ НИЗКОУГЛЕРОДИСТОЙ СВЕТЛОЙ СТАЛИ /ОС/, ТЕРМИЧЕСКИ ОБРАБОТАННОЙ, ОБЩЕГО НАЗНАЧЕНИЯ, ВЫСШЕГО КАЧЕСТВА Д 1,1 ММ</t>
  </si>
  <si>
    <t>0,00048</t>
  </si>
  <si>
    <t>10</t>
  </si>
  <si>
    <t>35102</t>
  </si>
  <si>
    <t>ШУРУПЫ С ПОЛУКРУГЛОЙ ГОЛОВКОЙ 5Х70 ММ</t>
  </si>
  <si>
    <t>0,01192</t>
  </si>
  <si>
    <t>11</t>
  </si>
  <si>
    <t>39813</t>
  </si>
  <si>
    <t>СКРЕПЫ 10 Х 2</t>
  </si>
  <si>
    <t>0,04</t>
  </si>
  <si>
    <t>12</t>
  </si>
  <si>
    <t>58465</t>
  </si>
  <si>
    <t>СКРЕПЫ ФИГУРНЫЕ СКФ­30</t>
  </si>
  <si>
    <t>100 ШТ</t>
  </si>
  <si>
    <t>26,3016</t>
  </si>
  <si>
    <t>13</t>
  </si>
  <si>
    <t>61608</t>
  </si>
  <si>
    <t>СКОБЫ РАЗНЫЕ</t>
  </si>
  <si>
    <t>371,76</t>
  </si>
  <si>
    <t>14</t>
  </si>
  <si>
    <t>ШТ</t>
  </si>
  <si>
    <t>20</t>
  </si>
  <si>
    <t>15</t>
  </si>
  <si>
    <t>16</t>
  </si>
  <si>
    <t>17</t>
  </si>
  <si>
    <t>92306</t>
  </si>
  <si>
    <t>Кабель FTP, 4 пары Cat.5e, внутренний, экранированный</t>
  </si>
  <si>
    <t>1000 М</t>
  </si>
  <si>
    <t>0,132</t>
  </si>
  <si>
    <t>18</t>
  </si>
  <si>
    <t>92307</t>
  </si>
  <si>
    <t>Провод ТРП 1х2х0,5</t>
  </si>
  <si>
    <t>0,507</t>
  </si>
  <si>
    <t>19</t>
  </si>
  <si>
    <t>92308</t>
  </si>
  <si>
    <t>Провода бытового назначения  ПУГНП 2х0,5</t>
  </si>
  <si>
    <t>1,042</t>
  </si>
  <si>
    <t>92310</t>
  </si>
  <si>
    <t>Кабель КВСППЭ 4х2х0,52</t>
  </si>
  <si>
    <t>0,711</t>
  </si>
  <si>
    <t>21</t>
  </si>
  <si>
    <t>22</t>
  </si>
  <si>
    <t>98537</t>
  </si>
  <si>
    <t>КНОПКА ТРЕВОЖНАЯ</t>
  </si>
  <si>
    <t>23</t>
  </si>
  <si>
    <t>98538</t>
  </si>
  <si>
    <t>Вилка прямая  ОМЕГА IP44 (ВИКА ШТЕПСЕЛЬНАЯ)</t>
  </si>
  <si>
    <t>24</t>
  </si>
  <si>
    <t>98539</t>
  </si>
  <si>
    <t>Коннектор Pixietech RJ-45s cat.5e, экранированный</t>
  </si>
  <si>
    <t>72</t>
  </si>
  <si>
    <t>ИТОГО СТРОИТЕЛЬНЫЕ МАТЕРИАЛЫ И КОНСТРУКЦИИ:</t>
  </si>
  <si>
    <t>ОБОРУДОВАНИЕ</t>
  </si>
  <si>
    <t>4 Мп купольная IP-камера</t>
  </si>
  <si>
    <t>КОМПЛЕКТ</t>
  </si>
  <si>
    <t>Камера 2442 IP 4MP (Звуковой)</t>
  </si>
  <si>
    <t>Уличная IP камера 4 МП с удаленным доступом WiFi и с датчиком движения</t>
  </si>
  <si>
    <t>Видеорегистратор на 24 порта</t>
  </si>
  <si>
    <t>МОНИТОР 27-ДЮМ</t>
  </si>
  <si>
    <t>Жесткий диск Seagate Enterprise Capacity 1TB 7.2k 3.5" SATA</t>
  </si>
  <si>
    <t>Источник бесперебойного питания UPS, Line-Interactive, 1200 VA, tower</t>
  </si>
  <si>
    <t>Видеорегистратор на 8 портов</t>
  </si>
  <si>
    <t>МОНИТОР 43-ДЮМ. https://www.ozon.ru/category/monitory-43-dyuyma/ (6767230-С)</t>
  </si>
  <si>
    <t>АВТОМАТИЧЕСКИЙ СИГНАЛИЗАЦИЯ (АЛС) РУБЕЖ КАУ ПРОТ R3</t>
  </si>
  <si>
    <t>ПУЛЬТ ПОЖАРНОЙ СИГНАЛИЗАЦИИ РУБЕЖ-2ОП</t>
  </si>
  <si>
    <t>Адресная метка АМ-1 R3</t>
  </si>
  <si>
    <t>Блок питания 12В  УБП-12В,5А/ч</t>
  </si>
  <si>
    <t>ИСТОЧНИК БЕСПРЕБОЙНОГО ПИТАНИЯ  UРS 1200VА</t>
  </si>
  <si>
    <t>Извещатель пожарный дымовой оптико электронный точечный ИП 212-99 "ETS"</t>
  </si>
  <si>
    <t>55</t>
  </si>
  <si>
    <t>Извещатель пожарный тепловой максимально-дифференциальный адресно-аналоговый ИП 101-29PR</t>
  </si>
  <si>
    <t>Извещатель пожарный ручной многоразового использования со световой индикацией ИПР-535 "ETS"</t>
  </si>
  <si>
    <t>Извещатель охранный магнитоуправляемый адресный  ИО 10220-2</t>
  </si>
  <si>
    <t>75</t>
  </si>
  <si>
    <t>Датчик движения ДД-МВ 101 белый, 1200Вт, 360 гр.,8М,IP20,IEK</t>
  </si>
  <si>
    <t>Извещатель поверхностный звуковой адресный ( раз.)</t>
  </si>
  <si>
    <t>Оповещатель светозвуковой ED16-22BMS 230В EKF</t>
  </si>
  <si>
    <t>Датчик движения потолочный ИК ДДПП-02 1200W 8M PRIME</t>
  </si>
  <si>
    <t>Адресный модуль речевого оповещения МРО-2М</t>
  </si>
  <si>
    <t>КОЛОНКА ЗВУКОВАЯ/ДЛЯ ОЗВУ4ИВАНИЯ</t>
  </si>
  <si>
    <t>25</t>
  </si>
  <si>
    <t>Кодовый замок-шифратор, УНИКАЛЬНЫЙ RFID-считыватель 125 кГц</t>
  </si>
  <si>
    <t>26</t>
  </si>
  <si>
    <t>КОМБИНИРОВАННЫЙ (ИК + МВ) ДАТЧИК ДВИЖЕНИЯ С ФУНКЦИЕЙ АНТИМАСКИНГА</t>
  </si>
  <si>
    <t>27</t>
  </si>
  <si>
    <t>РМ-4-R3 Адресный релейный модуль</t>
  </si>
  <si>
    <t>28</t>
  </si>
  <si>
    <t>Оповещатель охр-пож. световой 220 "Выход" 220В IP52 IEK</t>
  </si>
  <si>
    <t>29</t>
  </si>
  <si>
    <t>Блок питания с PoE, 48V, 0.5A</t>
  </si>
  <si>
    <t>30</t>
  </si>
  <si>
    <t>ПРОГРАММНОЕ ОБЕСПЕЧЕНИЕ  С  USB С КЛЮЧОМ "ОПЕРАТИВ ЗАДАЧ"</t>
  </si>
  <si>
    <t>31</t>
  </si>
  <si>
    <t>МИКРОФОН ДИНАМИЧЕСКЫЙ</t>
  </si>
  <si>
    <t>32</t>
  </si>
  <si>
    <t>ВИДЕОДОМОФОН ЦВЕТНАЯ</t>
  </si>
  <si>
    <t>33</t>
  </si>
  <si>
    <t>СЕРВЕР ДЛЯ  ПОЖАРНОЙ СИГНАЛИЗАЦИИ /КоМпьюТЕР/</t>
  </si>
  <si>
    <t>34</t>
  </si>
  <si>
    <t>RA-8236 Roxton универсальный усилитель (https://satro-paladin.com/catalog/product/5777/)(24717000-C)</t>
  </si>
  <si>
    <t>ИТОГО ОБОРУДОВАНИЕ:</t>
  </si>
  <si>
    <t>Итого: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</si>
  <si>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</si>
  <si>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</si>
  <si>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</si>
  <si>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Нормативная трудоемкость строительства объекта, определяемая по ресурсной смете, в чел.-часах</t>
  </si>
  <si>
    <t>Затраты на эксплуатацию машин и механизмов</t>
  </si>
  <si>
    <t>Итого прямые затраты</t>
  </si>
  <si>
    <t>Итого с прочими затратами</t>
  </si>
  <si>
    <t>Всего стоимость строительства в текущих ценах с НДС</t>
  </si>
  <si>
    <t>Составил: _____________________ РУЗМЕТОВ</t>
  </si>
  <si>
    <t xml:space="preserve">Проверил: _____________________ </t>
  </si>
  <si>
    <t>ЛОКАЛЬНО-РЕСУРСНАЯ ВЕДОМОСТЬ № Б3-2</t>
  </si>
  <si>
    <t>Шифр номера нормативов и  коды ресурсов</t>
  </si>
  <si>
    <t>Наименование работ и затрат, характеристика оборудования и его масса, расход ресурсов на единицу измерения</t>
  </si>
  <si>
    <t>Единица измерения</t>
  </si>
  <si>
    <t>Сметная стоимость</t>
  </si>
  <si>
    <t>на единицу
измерения</t>
  </si>
  <si>
    <t>по проектным данным</t>
  </si>
  <si>
    <t>общая</t>
  </si>
  <si>
    <t xml:space="preserve"> ОХРАННО ПОЖАРНАЯ СИГНАЛИЗАЦИ</t>
  </si>
  <si>
    <t>Ц10-08-001-02</t>
  </si>
  <si>
    <t>ПРИБОРЫ ПС ПРИЕМНО-КОНТРОЛЬНЫЕ, ПУСКОВЫЕ. КОНЦЕНТРАТОР: БЛОК БАЗОВЫЙ НА 20 ЛУЧЕЙ</t>
  </si>
  <si>
    <t>1.1</t>
  </si>
  <si>
    <t>0,16</t>
  </si>
  <si>
    <t>1.2</t>
  </si>
  <si>
    <t>0,01</t>
  </si>
  <si>
    <t>1.3</t>
  </si>
  <si>
    <t>0,4</t>
  </si>
  <si>
    <t>0,1</t>
  </si>
  <si>
    <t>1.5</t>
  </si>
  <si>
    <t>11,7</t>
  </si>
  <si>
    <t>П02-04-008-4</t>
  </si>
  <si>
    <t>ПРИБОРЫ ПРИЕМНО-КОНТРОЛЬНЫЕ С КОЛИЧЕСТВОМ ШЛЕЙФОВ  СВЫШЕ 5: НА ПЕРВЫЙ ШЛЕЙФ</t>
  </si>
  <si>
    <t>3.1</t>
  </si>
  <si>
    <t>21,6</t>
  </si>
  <si>
    <t>П02-04-008-5</t>
  </si>
  <si>
    <t>ПРИБОРЫ ПРИЕМНО-КОНТРОЛЬНЫЕ С КОЛИЧЕСТВОМ ШЛЕЙФОВ  СВЫШЕ 5: НА КАЖДЫЙ ПОСЛЕДУЮЩИЙ ШЛЕЙФ</t>
  </si>
  <si>
    <t>4.1</t>
  </si>
  <si>
    <t>81</t>
  </si>
  <si>
    <t>Ц10-08-001-11</t>
  </si>
  <si>
    <t>МОНТАЖ РЕГИСТРАТОР СОБЫТИЙ</t>
  </si>
  <si>
    <t>5.1</t>
  </si>
  <si>
    <t>4,2</t>
  </si>
  <si>
    <t>37,8</t>
  </si>
  <si>
    <t>Ц10-09-002-05</t>
  </si>
  <si>
    <t>БЛОК ПИТАНИЯ ВИДЕОКАМЕР</t>
  </si>
  <si>
    <t>7.1</t>
  </si>
  <si>
    <t>Ц10-02-016-06</t>
  </si>
  <si>
    <t>ОТДЕЛЬНО УСТАНАВЛИВАЕМЫЙ: ПРЕОБРАЗОВАТЕЛЬ ИЛИ БЛОК ПИТАНИЯ</t>
  </si>
  <si>
    <t>9.1</t>
  </si>
  <si>
    <t>10,1</t>
  </si>
  <si>
    <t>20,2</t>
  </si>
  <si>
    <t>9.2</t>
  </si>
  <si>
    <t>0,02</t>
  </si>
  <si>
    <t>9.3</t>
  </si>
  <si>
    <t>9.4</t>
  </si>
  <si>
    <t>0,3</t>
  </si>
  <si>
    <t>0,0001</t>
  </si>
  <si>
    <t>9.9</t>
  </si>
  <si>
    <t>0,12</t>
  </si>
  <si>
    <t>Ц10-08-002-02</t>
  </si>
  <si>
    <t>ИЗВЕЩАТЕЛИ ПС АВТОМАТИЧЕСКИЕ: ДЫМОВОЙ,</t>
  </si>
  <si>
    <t>11.1</t>
  </si>
  <si>
    <t>8,8</t>
  </si>
  <si>
    <t>11.2</t>
  </si>
  <si>
    <t>0,0005</t>
  </si>
  <si>
    <t>0,0275</t>
  </si>
  <si>
    <t>11.3</t>
  </si>
  <si>
    <t>0,25</t>
  </si>
  <si>
    <t>13,75</t>
  </si>
  <si>
    <t>11.5</t>
  </si>
  <si>
    <t>1,68</t>
  </si>
  <si>
    <t>92,4</t>
  </si>
  <si>
    <t>Ц10-08-002-01</t>
  </si>
  <si>
    <t>ИЗВЕЩАТЕЛИ ПС АВТОМАТИЧЕСКИЕ: ТЕПЛОВОЙ</t>
  </si>
  <si>
    <t>13.1</t>
  </si>
  <si>
    <t>13.2</t>
  </si>
  <si>
    <t>0,0004</t>
  </si>
  <si>
    <t>13.3</t>
  </si>
  <si>
    <t>0,2</t>
  </si>
  <si>
    <t>13.7</t>
  </si>
  <si>
    <t>0,84</t>
  </si>
  <si>
    <t>Ц10-08-002-04</t>
  </si>
  <si>
    <t>ИЗВЕЩАТЕЛИ ОС АВТОМАТИЧЕСКИЕ: КОНТАКТНЫЙ, МАГНИТОКОНТАКТНЫЙ НА ОТКРЫВАНИЕ ОКОН, ДВЕРЕЙ</t>
  </si>
  <si>
    <t>15.1</t>
  </si>
  <si>
    <t>Ц10-08-003-02</t>
  </si>
  <si>
    <t>УСТРОЙСТВА УЛЬТРАЗВУКОВЫЕ: ПРИБОР УЛЬТРАЗВУКОВОЙ В ОДНОБЛОЧНОМ ИСПОЛНЕНИИ</t>
  </si>
  <si>
    <t>17.1</t>
  </si>
  <si>
    <t>3,6</t>
  </si>
  <si>
    <t>90</t>
  </si>
  <si>
    <t>105</t>
  </si>
  <si>
    <t>20.1</t>
  </si>
  <si>
    <t>88,2</t>
  </si>
  <si>
    <t>Ц10-04-101-07</t>
  </si>
  <si>
    <t>ГРОМКОГОВОРИТЕЛЬ ИЛИ ЗВУКОВАЯ КОЛОНКА:  В ПОМЕЩЕНИИ</t>
  </si>
  <si>
    <t>25.1</t>
  </si>
  <si>
    <t>Ц10-04-030-03</t>
  </si>
  <si>
    <t>29.1</t>
  </si>
  <si>
    <t>Ц08-01-081-1</t>
  </si>
  <si>
    <t>АППАРАТ (КНОПКА, КЛЮЧ УПРАВЛЕНИЯ, ЗАМОК ЭЛЕКТРОМАГНИТНОЙ БЛОКИРОВКИ, ЗВУКОВОЙ СИГНАЛ, СИГНАЛЬНАЯ ЛАМПА), КОЛИЧЕСТВО ПОДКЛЮЧАЕМЫХ КОНЦОВ, ДО: 2</t>
  </si>
  <si>
    <t>31.1</t>
  </si>
  <si>
    <t>1,13</t>
  </si>
  <si>
    <t>2,26</t>
  </si>
  <si>
    <t>Ц10-09-004-02</t>
  </si>
  <si>
    <t>НАСТРОЙКА СИСТЕМЫ КОНТРОЛЯ И УПРАВЛЕНИЯ: УСТАНОВКА ОПЕРАЦИОННОЙ СИСТЕМЫ, ПРОГРАММНОГО ОБЕСПЕЧЕНИЯ</t>
  </si>
  <si>
    <t>33.1</t>
  </si>
  <si>
    <t>208</t>
  </si>
  <si>
    <t>35</t>
  </si>
  <si>
    <t>36</t>
  </si>
  <si>
    <t>Ц10-09-003-13</t>
  </si>
  <si>
    <t>КОМПЬЮТЕРНОЕ ВИДЕОЗАПИСЫВАЮЩЕЕ УСТРОЙСТВО</t>
  </si>
  <si>
    <t>36.1</t>
  </si>
  <si>
    <t>62</t>
  </si>
  <si>
    <t>37</t>
  </si>
  <si>
    <t>38</t>
  </si>
  <si>
    <t>ИЗВЕЩАТЕЛИ ОС АВТОМАТИЧЕСКИЕ: КОНТАКТНЫЙ, МАГНИТОКОНТАКТНЫЙ</t>
  </si>
  <si>
    <t>38.1</t>
  </si>
  <si>
    <t>38.3</t>
  </si>
  <si>
    <t>38.6</t>
  </si>
  <si>
    <t>39</t>
  </si>
  <si>
    <t>40</t>
  </si>
  <si>
    <t>Ц10-08-003-07</t>
  </si>
  <si>
    <t>УСТРОЙСТВА ОПТИКО-(ФОТО)ЭЛЕКТРИЧЕСКИЕ: КОМПЛЕКТ ПРЕОБРАЗОВАТЕЛЕЙ (ИЗЛУЧАТЕЛЬ, ФОТОПРИЕМНИК)</t>
  </si>
  <si>
    <t>40.1</t>
  </si>
  <si>
    <t>6,48</t>
  </si>
  <si>
    <t>19,44</t>
  </si>
  <si>
    <t>41</t>
  </si>
  <si>
    <t>42</t>
  </si>
  <si>
    <t>Ц08-03-593-10</t>
  </si>
  <si>
    <t>СВЕТОВЫЕ НАСТЕННЫЕ УКАЗАТЕЛИ</t>
  </si>
  <si>
    <t>42.1</t>
  </si>
  <si>
    <t>98,2</t>
  </si>
  <si>
    <t>3,928</t>
  </si>
  <si>
    <t>43</t>
  </si>
  <si>
    <t>44</t>
  </si>
  <si>
    <t>Ц10-09-002-06</t>
  </si>
  <si>
    <t>ГЛАВНЫЙ ИНФОРМАЦИОННОЕ ТАБЛО: БИОМЕТРИЧЕСКИЙ ТЕРМИНАЛ РАСПОЗНАВАНИЯ ЛИЦО</t>
  </si>
  <si>
    <t>44.1</t>
  </si>
  <si>
    <t>45</t>
  </si>
  <si>
    <t>БИОМЕТРИЧЕСКИЙ ТЕРМИНАЛ РАСПОЗНАВАНИЯ ЛИЦО С ЭЛЕКТРИЧЕСКИМИ ЗАМОКОМ</t>
  </si>
  <si>
    <t>46</t>
  </si>
  <si>
    <t>Ц10-08-005-02</t>
  </si>
  <si>
    <t>ПРОВОД ДВУХ- И ТРЕХЖИЛЬНЫЙ С РАЗДЕЛИТЕЛЬНЫМ ОСНОВАНИЕМ ПО СТЕНАМ И ПОТОЛКАМ, ПРОКЛАДЫВАЕМЫЙ ПО ОСНОВАНИЯМ: КИРПИЧНЫМ</t>
  </si>
  <si>
    <t>100 М</t>
  </si>
  <si>
    <t>15,49</t>
  </si>
  <si>
    <t>46.1</t>
  </si>
  <si>
    <t>449,21</t>
  </si>
  <si>
    <t>46.2</t>
  </si>
  <si>
    <t>5,76</t>
  </si>
  <si>
    <t>89,2224</t>
  </si>
  <si>
    <t>46.3</t>
  </si>
  <si>
    <t>46.5</t>
  </si>
  <si>
    <t>47</t>
  </si>
  <si>
    <t>48</t>
  </si>
  <si>
    <t>49</t>
  </si>
  <si>
    <t>Ц10-01-055-03</t>
  </si>
  <si>
    <t>ПРОКЛАДКА КАБЕЛЬЯ, ПО СТЕНЕ: БЕТОННОЙ</t>
  </si>
  <si>
    <t>100 М КАБЕЛЯ</t>
  </si>
  <si>
    <t>1,32</t>
  </si>
  <si>
    <t>49.1</t>
  </si>
  <si>
    <t>42,5</t>
  </si>
  <si>
    <t>56,1</t>
  </si>
  <si>
    <t>49.3</t>
  </si>
  <si>
    <t>0,00036</t>
  </si>
  <si>
    <t>49.4</t>
  </si>
  <si>
    <t>0,00139</t>
  </si>
  <si>
    <t>0,00183</t>
  </si>
  <si>
    <t>49.5</t>
  </si>
  <si>
    <t>3,12</t>
  </si>
  <si>
    <t>4,1184</t>
  </si>
  <si>
    <t>50</t>
  </si>
  <si>
    <t>Итого по разделу " ОХРАННО ПОЖАРНАЯ СИГНАЛИЗАЦИ"</t>
  </si>
  <si>
    <t xml:space="preserve"> ВИДЕОНАБЛЮДЕНИЯ</t>
  </si>
  <si>
    <t>51</t>
  </si>
  <si>
    <t>Ц10-04-067-23</t>
  </si>
  <si>
    <t>УСТРОЙСТВО КАМЕРА НАБЛЮДЕНИЕ ВИДЕОКОНТРОЛЬНОЕ</t>
  </si>
  <si>
    <t>51.1</t>
  </si>
  <si>
    <t>2,18</t>
  </si>
  <si>
    <t>78,48</t>
  </si>
  <si>
    <t>52</t>
  </si>
  <si>
    <t>53</t>
  </si>
  <si>
    <t>54</t>
  </si>
  <si>
    <t>Ц10-09-003-12</t>
  </si>
  <si>
    <t>ЦИФРОВОЕ ВИДЕОЗАПИСЫВАЮЩЕЕ УСТРОЙСТВО</t>
  </si>
  <si>
    <t>55.1</t>
  </si>
  <si>
    <t>108</t>
  </si>
  <si>
    <t>56</t>
  </si>
  <si>
    <t>57</t>
  </si>
  <si>
    <t>58</t>
  </si>
  <si>
    <t>59</t>
  </si>
  <si>
    <t>60</t>
  </si>
  <si>
    <t>61</t>
  </si>
  <si>
    <t>Ц10-01-055-02</t>
  </si>
  <si>
    <t>КАБЕЛЬ, МАССА 1 М ДО 1 КГ, ПО СТЕНЕ: КИРПИЧНОЙ</t>
  </si>
  <si>
    <t>7,11</t>
  </si>
  <si>
    <t>62.1</t>
  </si>
  <si>
    <t>37,1</t>
  </si>
  <si>
    <t>263,781</t>
  </si>
  <si>
    <t>62.2</t>
  </si>
  <si>
    <t>0,00988</t>
  </si>
  <si>
    <t>62.3</t>
  </si>
  <si>
    <t>22,1832</t>
  </si>
  <si>
    <t>63</t>
  </si>
  <si>
    <t>64</t>
  </si>
  <si>
    <t>65</t>
  </si>
  <si>
    <t>Ц11-04-026-01</t>
  </si>
  <si>
    <t>РАЗЪЕМ С РАЗДЕЛКОЙ И ВКЛЮЧЕНИЕМ КАБЕЛЯ С ЭКРАНИРОВАННЫМИ ПАРАМИ, ЕМКОСТЬ: 5Х2</t>
  </si>
  <si>
    <t>65.1</t>
  </si>
  <si>
    <t>1,03</t>
  </si>
  <si>
    <t>74,16</t>
  </si>
  <si>
    <t>66</t>
  </si>
  <si>
    <t>67</t>
  </si>
  <si>
    <t>67.1</t>
  </si>
  <si>
    <t>68</t>
  </si>
  <si>
    <t>69</t>
  </si>
  <si>
    <t>Ц10-09-004-05</t>
  </si>
  <si>
    <t>СДАЧА ОБЪЕКТА: КОНТРОЛЬНЫЕ И ПРИЕМО-СДАТОЧНЫЕ ИСПЫТАНИЯ БЕЗ ОТКЛЮЧЕНИЯ</t>
  </si>
  <si>
    <t>ОБЪЕКТ</t>
  </si>
  <si>
    <t>69.1</t>
  </si>
  <si>
    <t>289</t>
  </si>
  <si>
    <t>70</t>
  </si>
  <si>
    <t>Ц10-02-016-07</t>
  </si>
  <si>
    <t>ОТДЕЛЬНО УСТАНАВЛИВАЕМЫЙ: УСИЛИТЕЛЬ ДУПЛЕКСНЫЙ ИЛИ АБОНЕНТСКИЙ</t>
  </si>
  <si>
    <t>70.1</t>
  </si>
  <si>
    <t>13,5</t>
  </si>
  <si>
    <t>71</t>
  </si>
  <si>
    <t>Итого по разделу " ВИДЕОНАБЛЮДЕНИЯ"</t>
  </si>
  <si>
    <t xml:space="preserve">ИТОГО:  </t>
  </si>
  <si>
    <t>ИТОГО КАБЕЛЬНО ПРОВОДНИКОВЫЕ ПРОДУКЦИИ</t>
  </si>
  <si>
    <t>Кабельно проводниковые продукции</t>
  </si>
  <si>
    <t>Транспортные расходы на оборудование   2%</t>
  </si>
  <si>
    <t>Транспортные расходы на материалы 4%</t>
  </si>
  <si>
    <t>Транспортные расходы на кабельно проводниковые продукции 1,5%</t>
  </si>
  <si>
    <t>Прочие затраты подрядчика   15,51%</t>
  </si>
  <si>
    <t>Затраты на страхование строительства объектов на время строительства   0,32%</t>
  </si>
  <si>
    <t>НДС   12%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</si>
</sst>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10"/>
      <color rgb="FF000000"/>
      <name val="Arial"/>
      <family val="2"/>
      <charset val="204"/>
    </font>
    <font>
      <sz val="13"/>
      <color rgb="FF000000"/>
      <name val="Times New Roman"/>
      <family val="1"/>
      <charset val="204"/>
    </font>
    <font>
      <b/>
      <sz val="8"/>
      <color rgb="FFFFFFFF"/>
      <name val="Times New Roman"/>
      <family val="1"/>
      <charset val="204"/>
    </font>
    <font>
      <i/>
      <sz val="8"/>
      <color rgb="FF00008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rgb="FFFFFFFF"/>
      <name val="Times New Roman"/>
      <family val="1"/>
      <charset val="204"/>
    </font>
    <font>
      <b/>
      <sz val="14"/>
      <color rgb="FF000000"/>
      <name val="Times New Roman Cyr"/>
      <charset val="204"/>
    </font>
    <font>
      <b/>
      <sz val="10"/>
      <color rgb="FF000000"/>
      <name val="Times New Roman Cyr"/>
      <charset val="204"/>
    </font>
    <font>
      <b/>
      <sz val="10"/>
      <color rgb="FF000000"/>
      <name val="Arial"/>
      <family val="2"/>
      <charset val="204"/>
    </font>
    <font>
      <b/>
      <i/>
      <sz val="8"/>
      <color rgb="FF000000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1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5" fillId="3" borderId="0">
      <alignment horizontal="center" vertical="center"/>
    </xf>
    <xf numFmtId="0" fontId="6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top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6" fillId="3" borderId="0">
      <alignment horizontal="right" vertical="center"/>
    </xf>
    <xf numFmtId="0" fontId="6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4" fillId="2" borderId="0">
      <alignment horizontal="center" vertical="top"/>
    </xf>
    <xf numFmtId="0" fontId="3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10" fillId="2" borderId="0">
      <alignment horizontal="center" vertical="top"/>
    </xf>
    <xf numFmtId="0" fontId="5" fillId="3" borderId="0">
      <alignment horizontal="center" vertical="center"/>
    </xf>
    <xf numFmtId="0" fontId="5" fillId="3" borderId="0">
      <alignment horizontal="center" vertical="top"/>
    </xf>
    <xf numFmtId="0" fontId="5" fillId="3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7" fillId="3" borderId="0">
      <alignment horizontal="center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right" vertical="center"/>
    </xf>
    <xf numFmtId="0" fontId="12" fillId="2" borderId="0">
      <alignment horizontal="right" vertical="center"/>
    </xf>
    <xf numFmtId="0" fontId="13" fillId="3" borderId="0">
      <alignment horizontal="right" vertical="center"/>
    </xf>
    <xf numFmtId="0" fontId="7" fillId="3" borderId="0">
      <alignment horizontal="right" vertical="top"/>
    </xf>
    <xf numFmtId="0" fontId="14" fillId="3" borderId="0">
      <alignment horizontal="right" vertical="center"/>
    </xf>
    <xf numFmtId="0" fontId="5" fillId="3" borderId="0">
      <alignment horizontal="right" vertical="top"/>
    </xf>
    <xf numFmtId="0" fontId="5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15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4" fillId="2" borderId="0">
      <alignment horizontal="center" vertical="top"/>
    </xf>
    <xf numFmtId="0" fontId="16" fillId="3" borderId="0">
      <alignment horizontal="center" vertical="center"/>
    </xf>
    <xf numFmtId="0" fontId="17" fillId="3" borderId="0">
      <alignment horizontal="center" vertical="center"/>
    </xf>
    <xf numFmtId="0" fontId="18" fillId="2" borderId="0">
      <alignment horizontal="center" vertical="center"/>
    </xf>
    <xf numFmtId="0" fontId="18" fillId="2" borderId="0">
      <alignment horizontal="right" vertical="center"/>
    </xf>
    <xf numFmtId="0" fontId="18" fillId="2" borderId="0">
      <alignment horizontal="right" vertical="center"/>
    </xf>
    <xf numFmtId="0" fontId="18" fillId="2" borderId="0">
      <alignment horizontal="lef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17" fillId="2" borderId="0">
      <alignment horizontal="left" vertical="top"/>
    </xf>
  </cellStyleXfs>
  <cellXfs count="75">
    <xf numFmtId="0" fontId="0" fillId="0" borderId="0" xfId="0"/>
    <xf numFmtId="0" fontId="5" fillId="3" borderId="2" xfId="6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2" xfId="8" applyBorder="1" applyAlignment="1">
      <alignment horizontal="center" vertical="center" wrapText="1"/>
    </xf>
    <xf numFmtId="0" fontId="4" fillId="2" borderId="2" xfId="9" applyBorder="1" applyAlignment="1">
      <alignment horizontal="left" vertical="top" wrapText="1"/>
    </xf>
    <xf numFmtId="0" fontId="4" fillId="2" borderId="2" xfId="10" applyBorder="1" applyAlignment="1">
      <alignment horizontal="right" vertical="center" wrapText="1"/>
    </xf>
    <xf numFmtId="0" fontId="4" fillId="2" borderId="2" xfId="11" applyBorder="1" applyAlignment="1">
      <alignment horizontal="right" vertical="center" wrapText="1"/>
    </xf>
    <xf numFmtId="0" fontId="4" fillId="2" borderId="2" xfId="12" applyBorder="1" applyAlignment="1">
      <alignment horizontal="right" vertical="center" wrapText="1"/>
    </xf>
    <xf numFmtId="0" fontId="6" fillId="3" borderId="2" xfId="14" applyBorder="1" applyAlignment="1">
      <alignment horizontal="right" vertical="center" wrapText="1"/>
    </xf>
    <xf numFmtId="0" fontId="5" fillId="3" borderId="2" xfId="26" applyBorder="1" applyAlignment="1">
      <alignment horizontal="center" vertical="top" wrapText="1"/>
    </xf>
    <xf numFmtId="0" fontId="5" fillId="3" borderId="2" xfId="25" applyBorder="1" applyAlignment="1">
      <alignment horizontal="center" vertical="center" wrapText="1"/>
    </xf>
    <xf numFmtId="0" fontId="5" fillId="3" borderId="1" xfId="27" applyBorder="1" applyAlignment="1">
      <alignment horizontal="center" vertical="top" wrapText="1"/>
    </xf>
    <xf numFmtId="0" fontId="7" fillId="2" borderId="2" xfId="33" applyBorder="1" applyAlignment="1">
      <alignment horizontal="center" vertical="center" wrapText="1"/>
    </xf>
    <xf numFmtId="0" fontId="7" fillId="2" borderId="2" xfId="37" applyBorder="1" applyAlignment="1">
      <alignment horizontal="left" vertical="top" wrapText="1"/>
    </xf>
    <xf numFmtId="0" fontId="7" fillId="2" borderId="2" xfId="34" applyBorder="1" applyAlignment="1">
      <alignment horizontal="right" vertical="center" wrapText="1"/>
    </xf>
    <xf numFmtId="0" fontId="7" fillId="2" borderId="2" xfId="36" applyBorder="1" applyAlignment="1">
      <alignment horizontal="right" vertical="center" wrapText="1"/>
    </xf>
    <xf numFmtId="0" fontId="7" fillId="2" borderId="2" xfId="35" applyBorder="1" applyAlignment="1">
      <alignment horizontal="right" vertical="center" wrapText="1"/>
    </xf>
    <xf numFmtId="0" fontId="12" fillId="2" borderId="2" xfId="38" applyBorder="1" applyAlignment="1">
      <alignment horizontal="center" vertical="center" wrapText="1"/>
    </xf>
    <xf numFmtId="0" fontId="12" fillId="2" borderId="2" xfId="39" applyBorder="1" applyAlignment="1">
      <alignment horizontal="left" vertical="top" wrapText="1"/>
    </xf>
    <xf numFmtId="0" fontId="12" fillId="2" borderId="2" xfId="40" applyBorder="1" applyAlignment="1">
      <alignment horizontal="right" vertical="center" wrapText="1"/>
    </xf>
    <xf numFmtId="0" fontId="12" fillId="2" borderId="2" xfId="41" applyBorder="1" applyAlignment="1">
      <alignment horizontal="right" vertical="center" wrapText="1"/>
    </xf>
    <xf numFmtId="0" fontId="13" fillId="3" borderId="1" xfId="42" applyBorder="1" applyAlignment="1">
      <alignment horizontal="right" vertical="center" wrapText="1"/>
    </xf>
    <xf numFmtId="0" fontId="5" fillId="3" borderId="7" xfId="6" applyBorder="1" applyAlignment="1">
      <alignment horizontal="center" vertical="center" wrapText="1"/>
    </xf>
    <xf numFmtId="0" fontId="5" fillId="3" borderId="9" xfId="6" applyBorder="1" applyAlignment="1">
      <alignment horizontal="center" vertical="center" wrapText="1"/>
    </xf>
    <xf numFmtId="0" fontId="7" fillId="2" borderId="2" xfId="35" applyBorder="1" applyAlignment="1">
      <alignment horizontal="right" vertical="center" wrapText="1"/>
    </xf>
    <xf numFmtId="0" fontId="13" fillId="3" borderId="2" xfId="42" applyBorder="1" applyAlignment="1">
      <alignment horizontal="right" vertical="center" wrapText="1"/>
    </xf>
    <xf numFmtId="0" fontId="5" fillId="3" borderId="2" xfId="46" applyBorder="1" applyAlignment="1">
      <alignment horizontal="right" vertical="center" wrapText="1"/>
    </xf>
    <xf numFmtId="0" fontId="6" fillId="3" borderId="2" xfId="14" applyBorder="1" applyAlignment="1">
      <alignment horizontal="right" vertical="center" wrapText="1"/>
    </xf>
    <xf numFmtId="0" fontId="7" fillId="3" borderId="2" xfId="16" applyBorder="1" applyAlignment="1">
      <alignment horizontal="right" vertical="center" wrapText="1"/>
    </xf>
    <xf numFmtId="0" fontId="8" fillId="3" borderId="2" xfId="18" applyBorder="1" applyAlignment="1">
      <alignment horizontal="right" vertical="center" wrapText="1"/>
    </xf>
    <xf numFmtId="0" fontId="3" fillId="2" borderId="0" xfId="2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2" borderId="0" xfId="23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2" borderId="0" xfId="22" applyAlignment="1">
      <alignment horizontal="center" vertical="top" wrapText="1"/>
    </xf>
    <xf numFmtId="0" fontId="4" fillId="2" borderId="0" xfId="20" applyAlignment="1">
      <alignment horizontal="center" vertical="top" wrapText="1"/>
    </xf>
    <xf numFmtId="0" fontId="10" fillId="2" borderId="0" xfId="24" applyAlignment="1">
      <alignment horizontal="center" vertical="top" wrapText="1"/>
    </xf>
    <xf numFmtId="0" fontId="5" fillId="3" borderId="1" xfId="25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3" borderId="1" xfId="26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5" fillId="3" borderId="14" xfId="25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2" borderId="0" xfId="49" applyAlignment="1">
      <alignment horizontal="left" vertical="top" wrapText="1"/>
    </xf>
    <xf numFmtId="0" fontId="7" fillId="3" borderId="10" xfId="32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7" fillId="3" borderId="4" xfId="43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0" borderId="13" xfId="0" applyBorder="1" applyAlignment="1">
      <alignment horizontal="right" vertical="top" wrapText="1"/>
    </xf>
    <xf numFmtId="0" fontId="7" fillId="3" borderId="14" xfId="43" applyBorder="1" applyAlignment="1">
      <alignment horizontal="right" vertical="top" wrapText="1"/>
    </xf>
    <xf numFmtId="0" fontId="0" fillId="0" borderId="15" xfId="0" applyBorder="1" applyAlignment="1">
      <alignment horizontal="right" vertical="top" wrapText="1"/>
    </xf>
    <xf numFmtId="0" fontId="0" fillId="0" borderId="16" xfId="0" applyBorder="1" applyAlignment="1">
      <alignment horizontal="right" vertical="top" wrapText="1"/>
    </xf>
    <xf numFmtId="0" fontId="5" fillId="3" borderId="14" xfId="45" applyBorder="1" applyAlignment="1">
      <alignment horizontal="right" vertical="top" wrapText="1"/>
    </xf>
    <xf numFmtId="0" fontId="3" fillId="2" borderId="0" xfId="4" applyAlignment="1">
      <alignment horizontal="center" vertical="top" wrapText="1"/>
    </xf>
    <xf numFmtId="0" fontId="2" fillId="2" borderId="0" xfId="2" applyAlignment="1">
      <alignment horizontal="left" vertical="top" wrapText="1"/>
    </xf>
    <xf numFmtId="0" fontId="2" fillId="2" borderId="0" xfId="3" applyAlignment="1">
      <alignment horizontal="center" vertical="top" wrapText="1"/>
    </xf>
    <xf numFmtId="0" fontId="4" fillId="2" borderId="0" xfId="5" applyAlignment="1">
      <alignment horizontal="center" vertical="top" wrapText="1"/>
    </xf>
    <xf numFmtId="0" fontId="1" fillId="2" borderId="0" xfId="1" applyAlignment="1">
      <alignment horizontal="center" vertical="top" wrapText="1"/>
    </xf>
    <xf numFmtId="0" fontId="6" fillId="3" borderId="14" xfId="13" applyBorder="1" applyAlignment="1">
      <alignment horizontal="right" vertical="center" wrapText="1"/>
    </xf>
    <xf numFmtId="0" fontId="0" fillId="0" borderId="15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5" fillId="3" borderId="1" xfId="6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3" borderId="10" xfId="7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4" xfId="7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3" borderId="14" xfId="17" applyBorder="1" applyAlignment="1">
      <alignment horizontal="right" vertical="top" wrapText="1"/>
    </xf>
    <xf numFmtId="0" fontId="7" fillId="3" borderId="14" xfId="15" applyBorder="1" applyAlignment="1">
      <alignment horizontal="right" vertical="center" wrapText="1"/>
    </xf>
    <xf numFmtId="0" fontId="8" fillId="3" borderId="15" xfId="17" applyBorder="1" applyAlignment="1">
      <alignment horizontal="right" vertical="top" wrapText="1"/>
    </xf>
    <xf numFmtId="0" fontId="8" fillId="3" borderId="16" xfId="17" applyBorder="1" applyAlignment="1">
      <alignment horizontal="right" vertical="top" wrapText="1"/>
    </xf>
    <xf numFmtId="0" fontId="9" fillId="2" borderId="0" xfId="19" applyAlignment="1">
      <alignment horizontal="left" vertical="top" wrapText="1"/>
    </xf>
  </cellXfs>
  <cellStyles count="65">
    <cellStyle name="SCводно-ресурсная ведомость0" xfId="1" xr:uid="{00000000-0005-0000-0000-000000000000}"/>
    <cellStyle name="SCводно-ресурсная ведомость1" xfId="2" xr:uid="{00000000-0005-0000-0000-000001000000}"/>
    <cellStyle name="SCводно-ресурсная ведомость10" xfId="11" xr:uid="{00000000-0005-0000-0000-000002000000}"/>
    <cellStyle name="SCводно-ресурсная ведомость11" xfId="12" xr:uid="{00000000-0005-0000-0000-000003000000}"/>
    <cellStyle name="SCводно-ресурсная ведомость12" xfId="13" xr:uid="{00000000-0005-0000-0000-000004000000}"/>
    <cellStyle name="SCводно-ресурсная ведомость13" xfId="14" xr:uid="{00000000-0005-0000-0000-000005000000}"/>
    <cellStyle name="SCводно-ресурсная ведомость14" xfId="15" xr:uid="{00000000-0005-0000-0000-000006000000}"/>
    <cellStyle name="SCводно-ресурсная ведомость15" xfId="16" xr:uid="{00000000-0005-0000-0000-000007000000}"/>
    <cellStyle name="SCводно-ресурсная ведомость16" xfId="17" xr:uid="{00000000-0005-0000-0000-000008000000}"/>
    <cellStyle name="SCводно-ресурсная ведомость17" xfId="18" xr:uid="{00000000-0005-0000-0000-000009000000}"/>
    <cellStyle name="SCводно-ресурсная ведомость18" xfId="19" xr:uid="{00000000-0005-0000-0000-00000A000000}"/>
    <cellStyle name="SCводно-ресурсная ведомость2" xfId="3" xr:uid="{00000000-0005-0000-0000-00000B000000}"/>
    <cellStyle name="SCводно-ресурсная ведомость3" xfId="4" xr:uid="{00000000-0005-0000-0000-00000C000000}"/>
    <cellStyle name="SCводно-ресурсная ведомость4" xfId="5" xr:uid="{00000000-0005-0000-0000-00000D000000}"/>
    <cellStyle name="SCводно-ресурсная ведомость5" xfId="6" xr:uid="{00000000-0005-0000-0000-00000E000000}"/>
    <cellStyle name="SCводно-ресурсная ведомость6" xfId="7" xr:uid="{00000000-0005-0000-0000-00000F000000}"/>
    <cellStyle name="SCводно-ресурсная ведомость7" xfId="8" xr:uid="{00000000-0005-0000-0000-000010000000}"/>
    <cellStyle name="SCводно-ресурсная ведомость8" xfId="9" xr:uid="{00000000-0005-0000-0000-000011000000}"/>
    <cellStyle name="SCводно-ресурсная ведомость9" xfId="10" xr:uid="{00000000-0005-0000-0000-000012000000}"/>
    <cellStyle name="SАкт выполненных работ0" xfId="50" xr:uid="{00000000-0005-0000-0000-000013000000}"/>
    <cellStyle name="SАкт выполненных работ1" xfId="51" xr:uid="{00000000-0005-0000-0000-000014000000}"/>
    <cellStyle name="SАкт выполненных работ10" xfId="60" xr:uid="{00000000-0005-0000-0000-000015000000}"/>
    <cellStyle name="SАкт выполненных работ11" xfId="61" xr:uid="{00000000-0005-0000-0000-000016000000}"/>
    <cellStyle name="SАкт выполненных работ12" xfId="62" xr:uid="{00000000-0005-0000-0000-000017000000}"/>
    <cellStyle name="SАкт выполненных работ13" xfId="63" xr:uid="{00000000-0005-0000-0000-000018000000}"/>
    <cellStyle name="SАкт выполненных работ14" xfId="64" xr:uid="{00000000-0005-0000-0000-000019000000}"/>
    <cellStyle name="SАкт выполненных работ2" xfId="52" xr:uid="{00000000-0005-0000-0000-00001A000000}"/>
    <cellStyle name="SАкт выполненных работ3" xfId="53" xr:uid="{00000000-0005-0000-0000-00001B000000}"/>
    <cellStyle name="SАкт выполненных работ4" xfId="54" xr:uid="{00000000-0005-0000-0000-00001C000000}"/>
    <cellStyle name="SАкт выполненных работ5" xfId="55" xr:uid="{00000000-0005-0000-0000-00001D000000}"/>
    <cellStyle name="SАкт выполненных работ6" xfId="56" xr:uid="{00000000-0005-0000-0000-00001E000000}"/>
    <cellStyle name="SАкт выполненных работ7" xfId="57" xr:uid="{00000000-0005-0000-0000-00001F000000}"/>
    <cellStyle name="SАкт выполненных работ8" xfId="58" xr:uid="{00000000-0005-0000-0000-000020000000}"/>
    <cellStyle name="SАкт выполненных работ9" xfId="59" xr:uid="{00000000-0005-0000-0000-000021000000}"/>
    <cellStyle name="SЛокально-ресурсная ведомости0" xfId="20" xr:uid="{00000000-0005-0000-0000-000022000000}"/>
    <cellStyle name="SЛокально-ресурсная ведомости1" xfId="21" xr:uid="{00000000-0005-0000-0000-000023000000}"/>
    <cellStyle name="SЛокально-ресурсная ведомости10" xfId="30" xr:uid="{00000000-0005-0000-0000-000024000000}"/>
    <cellStyle name="SЛокально-ресурсная ведомости11" xfId="31" xr:uid="{00000000-0005-0000-0000-000025000000}"/>
    <cellStyle name="SЛокально-ресурсная ведомости12" xfId="32" xr:uid="{00000000-0005-0000-0000-000026000000}"/>
    <cellStyle name="SЛокально-ресурсная ведомости13" xfId="33" xr:uid="{00000000-0005-0000-0000-000027000000}"/>
    <cellStyle name="SЛокально-ресурсная ведомости14" xfId="34" xr:uid="{00000000-0005-0000-0000-000028000000}"/>
    <cellStyle name="SЛокально-ресурсная ведомости15" xfId="35" xr:uid="{00000000-0005-0000-0000-000029000000}"/>
    <cellStyle name="SЛокально-ресурсная ведомости16" xfId="36" xr:uid="{00000000-0005-0000-0000-00002A000000}"/>
    <cellStyle name="SЛокально-ресурсная ведомости17" xfId="37" xr:uid="{00000000-0005-0000-0000-00002B000000}"/>
    <cellStyle name="SЛокально-ресурсная ведомости18" xfId="38" xr:uid="{00000000-0005-0000-0000-00002C000000}"/>
    <cellStyle name="SЛокально-ресурсная ведомости19" xfId="39" xr:uid="{00000000-0005-0000-0000-00002D000000}"/>
    <cellStyle name="SЛокально-ресурсная ведомости2" xfId="22" xr:uid="{00000000-0005-0000-0000-00002E000000}"/>
    <cellStyle name="SЛокально-ресурсная ведомости20" xfId="40" xr:uid="{00000000-0005-0000-0000-00002F000000}"/>
    <cellStyle name="SЛокально-ресурсная ведомости21" xfId="41" xr:uid="{00000000-0005-0000-0000-000030000000}"/>
    <cellStyle name="SЛокально-ресурсная ведомости22" xfId="42" xr:uid="{00000000-0005-0000-0000-000031000000}"/>
    <cellStyle name="SЛокально-ресурсная ведомости23" xfId="43" xr:uid="{00000000-0005-0000-0000-000032000000}"/>
    <cellStyle name="SЛокально-ресурсная ведомости24" xfId="44" xr:uid="{00000000-0005-0000-0000-000033000000}"/>
    <cellStyle name="SЛокально-ресурсная ведомости25" xfId="45" xr:uid="{00000000-0005-0000-0000-000034000000}"/>
    <cellStyle name="SЛокально-ресурсная ведомости26" xfId="46" xr:uid="{00000000-0005-0000-0000-000035000000}"/>
    <cellStyle name="SЛокально-ресурсная ведомости27" xfId="47" xr:uid="{00000000-0005-0000-0000-000036000000}"/>
    <cellStyle name="SЛокально-ресурсная ведомости28" xfId="48" xr:uid="{00000000-0005-0000-0000-000037000000}"/>
    <cellStyle name="SЛокально-ресурсная ведомости29" xfId="49" xr:uid="{00000000-0005-0000-0000-000038000000}"/>
    <cellStyle name="SЛокально-ресурсная ведомости3" xfId="23" xr:uid="{00000000-0005-0000-0000-000039000000}"/>
    <cellStyle name="SЛокально-ресурсная ведомости4" xfId="24" xr:uid="{00000000-0005-0000-0000-00003A000000}"/>
    <cellStyle name="SЛокально-ресурсная ведомости5" xfId="25" xr:uid="{00000000-0005-0000-0000-00003B000000}"/>
    <cellStyle name="SЛокально-ресурсная ведомости6" xfId="26" xr:uid="{00000000-0005-0000-0000-00003C000000}"/>
    <cellStyle name="SЛокально-ресурсная ведомости7" xfId="27" xr:uid="{00000000-0005-0000-0000-00003D000000}"/>
    <cellStyle name="SЛокально-ресурсная ведомости8" xfId="28" xr:uid="{00000000-0005-0000-0000-00003E000000}"/>
    <cellStyle name="SЛокально-ресурсная ведомости9" xfId="29" xr:uid="{00000000-0005-0000-0000-00003F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6"/>
  <sheetViews>
    <sheetView tabSelected="1" workbookViewId="0">
      <selection activeCell="H142" sqref="H142:H143"/>
    </sheetView>
  </sheetViews>
  <sheetFormatPr defaultRowHeight="15" x14ac:dyDescent="0.25"/>
  <cols>
    <col min="1" max="1" width="5.42578125" style="2" customWidth="1"/>
    <col min="2" max="2" width="11.140625" style="2" customWidth="1"/>
    <col min="3" max="3" width="22" style="2" customWidth="1"/>
    <col min="4" max="4" width="10.140625" style="2" customWidth="1"/>
    <col min="5" max="5" width="9.28515625" style="2" customWidth="1"/>
    <col min="6" max="6" width="9.85546875" style="2" customWidth="1"/>
    <col min="7" max="7" width="10.140625" style="2" customWidth="1"/>
    <col min="8" max="8" width="12.7109375" style="2" customWidth="1"/>
    <col min="9" max="9" width="0.140625" style="2" customWidth="1"/>
    <col min="10" max="16384" width="9.140625" style="2"/>
  </cols>
  <sheetData>
    <row r="2" spans="1:9" x14ac:dyDescent="0.25">
      <c r="A2" s="32"/>
      <c r="B2" s="33"/>
      <c r="C2" s="33"/>
      <c r="D2" s="33"/>
      <c r="E2" s="33"/>
      <c r="F2" s="33"/>
      <c r="G2" s="33"/>
      <c r="H2" s="33"/>
      <c r="I2" s="33"/>
    </row>
    <row r="4" spans="1:9" x14ac:dyDescent="0.25">
      <c r="A4" s="34"/>
      <c r="B4" s="31"/>
      <c r="C4" s="31"/>
      <c r="D4" s="31"/>
      <c r="E4" s="31"/>
      <c r="F4" s="31"/>
      <c r="G4" s="31"/>
      <c r="H4" s="31"/>
      <c r="I4" s="31"/>
    </row>
    <row r="6" spans="1:9" x14ac:dyDescent="0.25">
      <c r="A6" s="35"/>
      <c r="B6" s="31"/>
      <c r="C6" s="31"/>
      <c r="D6" s="31"/>
      <c r="E6" s="31"/>
      <c r="F6" s="31"/>
      <c r="G6" s="31"/>
      <c r="H6" s="31"/>
      <c r="I6" s="31"/>
    </row>
    <row r="8" spans="1:9" x14ac:dyDescent="0.25">
      <c r="A8" s="36" t="s">
        <v>159</v>
      </c>
      <c r="B8" s="31"/>
      <c r="C8" s="31"/>
      <c r="D8" s="31"/>
      <c r="E8" s="31"/>
      <c r="F8" s="31"/>
      <c r="G8" s="31"/>
      <c r="H8" s="31"/>
      <c r="I8" s="31"/>
    </row>
    <row r="10" spans="1:9" x14ac:dyDescent="0.25">
      <c r="A10" s="30" t="s">
        <v>1</v>
      </c>
      <c r="B10" s="31"/>
      <c r="C10" s="31"/>
      <c r="D10" s="31"/>
      <c r="E10" s="31"/>
      <c r="F10" s="31"/>
      <c r="G10" s="31"/>
      <c r="H10" s="31"/>
      <c r="I10" s="31"/>
    </row>
    <row r="11" spans="1:9" x14ac:dyDescent="0.25">
      <c r="A11" s="35" t="s">
        <v>2</v>
      </c>
      <c r="B11" s="31"/>
      <c r="C11" s="31"/>
      <c r="D11" s="31"/>
      <c r="E11" s="31"/>
      <c r="F11" s="31"/>
      <c r="G11" s="31"/>
      <c r="H11" s="31"/>
      <c r="I11" s="31"/>
    </row>
    <row r="13" spans="1:9" x14ac:dyDescent="0.25">
      <c r="A13" s="37" t="s">
        <v>3</v>
      </c>
      <c r="B13" s="39" t="s">
        <v>160</v>
      </c>
      <c r="C13" s="37" t="s">
        <v>161</v>
      </c>
      <c r="D13" s="37" t="s">
        <v>162</v>
      </c>
      <c r="E13" s="41" t="s">
        <v>7</v>
      </c>
      <c r="F13" s="42"/>
      <c r="G13" s="41" t="s">
        <v>163</v>
      </c>
      <c r="H13" s="42"/>
    </row>
    <row r="14" spans="1:9" ht="51" x14ac:dyDescent="0.25">
      <c r="A14" s="38"/>
      <c r="B14" s="40"/>
      <c r="C14" s="38"/>
      <c r="D14" s="38"/>
      <c r="E14" s="9" t="s">
        <v>164</v>
      </c>
      <c r="F14" s="9" t="s">
        <v>165</v>
      </c>
      <c r="G14" s="10" t="s">
        <v>164</v>
      </c>
      <c r="H14" s="10" t="s">
        <v>166</v>
      </c>
    </row>
    <row r="15" spans="1:9" x14ac:dyDescent="0.25">
      <c r="A15" s="11" t="s">
        <v>10</v>
      </c>
      <c r="B15" s="11" t="s">
        <v>11</v>
      </c>
      <c r="C15" s="11" t="s">
        <v>15</v>
      </c>
      <c r="D15" s="11" t="s">
        <v>16</v>
      </c>
      <c r="E15" s="11" t="s">
        <v>12</v>
      </c>
      <c r="F15" s="11" t="s">
        <v>13</v>
      </c>
      <c r="G15" s="11" t="s">
        <v>14</v>
      </c>
      <c r="H15" s="11" t="s">
        <v>43</v>
      </c>
    </row>
    <row r="16" spans="1:9" x14ac:dyDescent="0.25">
      <c r="A16" s="44" t="s">
        <v>167</v>
      </c>
      <c r="B16" s="45"/>
      <c r="C16" s="45"/>
      <c r="D16" s="45"/>
      <c r="E16" s="45"/>
      <c r="F16" s="45"/>
      <c r="G16" s="45"/>
      <c r="H16" s="45"/>
      <c r="I16" s="46"/>
    </row>
    <row r="17" spans="1:8" ht="63" x14ac:dyDescent="0.25">
      <c r="A17" s="12" t="s">
        <v>10</v>
      </c>
      <c r="B17" s="12" t="s">
        <v>168</v>
      </c>
      <c r="C17" s="13" t="s">
        <v>169</v>
      </c>
      <c r="D17" s="12" t="s">
        <v>67</v>
      </c>
      <c r="E17" s="14"/>
      <c r="F17" s="15" t="s">
        <v>10</v>
      </c>
      <c r="G17" s="16"/>
      <c r="H17" s="16"/>
    </row>
    <row r="18" spans="1:8" x14ac:dyDescent="0.25">
      <c r="A18" s="17" t="s">
        <v>170</v>
      </c>
      <c r="B18" s="17" t="s">
        <v>24</v>
      </c>
      <c r="C18" s="18" t="s">
        <v>25</v>
      </c>
      <c r="D18" s="17" t="s">
        <v>26</v>
      </c>
      <c r="E18" s="19" t="s">
        <v>171</v>
      </c>
      <c r="F18" s="19" t="s">
        <v>171</v>
      </c>
      <c r="G18" s="20"/>
      <c r="H18" s="20"/>
    </row>
    <row r="19" spans="1:8" x14ac:dyDescent="0.25">
      <c r="A19" s="17" t="s">
        <v>172</v>
      </c>
      <c r="B19" s="17" t="s">
        <v>30</v>
      </c>
      <c r="C19" s="18" t="s">
        <v>31</v>
      </c>
      <c r="D19" s="17" t="s">
        <v>32</v>
      </c>
      <c r="E19" s="19" t="s">
        <v>173</v>
      </c>
      <c r="F19" s="19" t="s">
        <v>173</v>
      </c>
      <c r="G19" s="20"/>
      <c r="H19" s="20"/>
    </row>
    <row r="20" spans="1:8" ht="33.75" x14ac:dyDescent="0.25">
      <c r="A20" s="17" t="s">
        <v>174</v>
      </c>
      <c r="B20" s="17" t="s">
        <v>34</v>
      </c>
      <c r="C20" s="18" t="s">
        <v>35</v>
      </c>
      <c r="D20" s="17" t="s">
        <v>36</v>
      </c>
      <c r="E20" s="19" t="s">
        <v>175</v>
      </c>
      <c r="F20" s="19" t="s">
        <v>175</v>
      </c>
      <c r="G20" s="20"/>
      <c r="H20" s="20"/>
    </row>
    <row r="21" spans="1:8" ht="22.5" x14ac:dyDescent="0.25">
      <c r="A21" s="17" t="s">
        <v>177</v>
      </c>
      <c r="B21" s="17" t="s">
        <v>18</v>
      </c>
      <c r="C21" s="18" t="s">
        <v>19</v>
      </c>
      <c r="D21" s="17" t="s">
        <v>20</v>
      </c>
      <c r="E21" s="19" t="s">
        <v>178</v>
      </c>
      <c r="F21" s="19" t="s">
        <v>178</v>
      </c>
      <c r="G21" s="20"/>
      <c r="H21" s="20"/>
    </row>
    <row r="22" spans="1:8" ht="31.5" x14ac:dyDescent="0.25">
      <c r="A22" s="12" t="s">
        <v>11</v>
      </c>
      <c r="B22" s="12"/>
      <c r="C22" s="13" t="s">
        <v>111</v>
      </c>
      <c r="D22" s="12" t="s">
        <v>67</v>
      </c>
      <c r="E22" s="14"/>
      <c r="F22" s="15" t="s">
        <v>10</v>
      </c>
      <c r="G22" s="16"/>
      <c r="H22" s="16"/>
    </row>
    <row r="23" spans="1:8" ht="52.5" x14ac:dyDescent="0.25">
      <c r="A23" s="12" t="s">
        <v>15</v>
      </c>
      <c r="B23" s="12" t="s">
        <v>179</v>
      </c>
      <c r="C23" s="13" t="s">
        <v>180</v>
      </c>
      <c r="D23" s="12" t="s">
        <v>67</v>
      </c>
      <c r="E23" s="14"/>
      <c r="F23" s="15" t="s">
        <v>10</v>
      </c>
      <c r="G23" s="16"/>
      <c r="H23" s="16"/>
    </row>
    <row r="24" spans="1:8" ht="22.5" x14ac:dyDescent="0.25">
      <c r="A24" s="17" t="s">
        <v>181</v>
      </c>
      <c r="B24" s="17" t="s">
        <v>18</v>
      </c>
      <c r="C24" s="18" t="s">
        <v>19</v>
      </c>
      <c r="D24" s="17" t="s">
        <v>20</v>
      </c>
      <c r="E24" s="19" t="s">
        <v>182</v>
      </c>
      <c r="F24" s="19" t="s">
        <v>182</v>
      </c>
      <c r="G24" s="20"/>
      <c r="H24" s="20"/>
    </row>
    <row r="25" spans="1:8" ht="73.5" x14ac:dyDescent="0.25">
      <c r="A25" s="12" t="s">
        <v>16</v>
      </c>
      <c r="B25" s="12" t="s">
        <v>183</v>
      </c>
      <c r="C25" s="13" t="s">
        <v>184</v>
      </c>
      <c r="D25" s="12" t="s">
        <v>67</v>
      </c>
      <c r="E25" s="14"/>
      <c r="F25" s="15" t="s">
        <v>45</v>
      </c>
      <c r="G25" s="16"/>
      <c r="H25" s="16"/>
    </row>
    <row r="26" spans="1:8" ht="22.5" x14ac:dyDescent="0.25">
      <c r="A26" s="17" t="s">
        <v>185</v>
      </c>
      <c r="B26" s="17" t="s">
        <v>18</v>
      </c>
      <c r="C26" s="18" t="s">
        <v>19</v>
      </c>
      <c r="D26" s="17" t="s">
        <v>20</v>
      </c>
      <c r="E26" s="19" t="s">
        <v>45</v>
      </c>
      <c r="F26" s="19" t="s">
        <v>186</v>
      </c>
      <c r="G26" s="20"/>
      <c r="H26" s="20"/>
    </row>
    <row r="27" spans="1:8" ht="21" x14ac:dyDescent="0.25">
      <c r="A27" s="12" t="s">
        <v>12</v>
      </c>
      <c r="B27" s="12" t="s">
        <v>187</v>
      </c>
      <c r="C27" s="13" t="s">
        <v>188</v>
      </c>
      <c r="D27" s="12" t="s">
        <v>67</v>
      </c>
      <c r="E27" s="14"/>
      <c r="F27" s="15" t="s">
        <v>45</v>
      </c>
      <c r="G27" s="16"/>
      <c r="H27" s="16"/>
    </row>
    <row r="28" spans="1:8" ht="22.5" x14ac:dyDescent="0.25">
      <c r="A28" s="17" t="s">
        <v>189</v>
      </c>
      <c r="B28" s="17" t="s">
        <v>18</v>
      </c>
      <c r="C28" s="18" t="s">
        <v>19</v>
      </c>
      <c r="D28" s="17" t="s">
        <v>20</v>
      </c>
      <c r="E28" s="19" t="s">
        <v>190</v>
      </c>
      <c r="F28" s="19" t="s">
        <v>191</v>
      </c>
      <c r="G28" s="20"/>
      <c r="H28" s="20"/>
    </row>
    <row r="29" spans="1:8" x14ac:dyDescent="0.25">
      <c r="A29" s="12" t="s">
        <v>13</v>
      </c>
      <c r="B29" s="12"/>
      <c r="C29" s="13" t="s">
        <v>112</v>
      </c>
      <c r="D29" s="12" t="s">
        <v>67</v>
      </c>
      <c r="E29" s="14"/>
      <c r="F29" s="15" t="s">
        <v>45</v>
      </c>
      <c r="G29" s="16"/>
      <c r="H29" s="16"/>
    </row>
    <row r="30" spans="1:8" ht="21" x14ac:dyDescent="0.25">
      <c r="A30" s="12" t="s">
        <v>14</v>
      </c>
      <c r="B30" s="12" t="s">
        <v>192</v>
      </c>
      <c r="C30" s="13" t="s">
        <v>193</v>
      </c>
      <c r="D30" s="12" t="s">
        <v>67</v>
      </c>
      <c r="E30" s="14"/>
      <c r="F30" s="15" t="s">
        <v>11</v>
      </c>
      <c r="G30" s="16"/>
      <c r="H30" s="16"/>
    </row>
    <row r="31" spans="1:8" ht="22.5" x14ac:dyDescent="0.25">
      <c r="A31" s="17" t="s">
        <v>194</v>
      </c>
      <c r="B31" s="17" t="s">
        <v>18</v>
      </c>
      <c r="C31" s="18" t="s">
        <v>19</v>
      </c>
      <c r="D31" s="17" t="s">
        <v>20</v>
      </c>
      <c r="E31" s="19" t="s">
        <v>12</v>
      </c>
      <c r="F31" s="19" t="s">
        <v>49</v>
      </c>
      <c r="G31" s="20"/>
      <c r="H31" s="20"/>
    </row>
    <row r="32" spans="1:8" ht="21" x14ac:dyDescent="0.25">
      <c r="A32" s="12" t="s">
        <v>43</v>
      </c>
      <c r="B32" s="12"/>
      <c r="C32" s="13" t="s">
        <v>113</v>
      </c>
      <c r="D32" s="12" t="s">
        <v>67</v>
      </c>
      <c r="E32" s="14"/>
      <c r="F32" s="15" t="s">
        <v>11</v>
      </c>
      <c r="G32" s="16"/>
      <c r="H32" s="16"/>
    </row>
    <row r="33" spans="1:8" ht="42" x14ac:dyDescent="0.25">
      <c r="A33" s="12" t="s">
        <v>45</v>
      </c>
      <c r="B33" s="12" t="s">
        <v>195</v>
      </c>
      <c r="C33" s="13" t="s">
        <v>196</v>
      </c>
      <c r="D33" s="12" t="s">
        <v>67</v>
      </c>
      <c r="E33" s="14"/>
      <c r="F33" s="15" t="s">
        <v>11</v>
      </c>
      <c r="G33" s="16"/>
      <c r="H33" s="16"/>
    </row>
    <row r="34" spans="1:8" ht="22.5" x14ac:dyDescent="0.25">
      <c r="A34" s="17" t="s">
        <v>197</v>
      </c>
      <c r="B34" s="17" t="s">
        <v>18</v>
      </c>
      <c r="C34" s="18" t="s">
        <v>19</v>
      </c>
      <c r="D34" s="17" t="s">
        <v>20</v>
      </c>
      <c r="E34" s="19" t="s">
        <v>198</v>
      </c>
      <c r="F34" s="19" t="s">
        <v>199</v>
      </c>
      <c r="G34" s="20"/>
      <c r="H34" s="20"/>
    </row>
    <row r="35" spans="1:8" x14ac:dyDescent="0.25">
      <c r="A35" s="17" t="s">
        <v>200</v>
      </c>
      <c r="B35" s="17" t="s">
        <v>30</v>
      </c>
      <c r="C35" s="18" t="s">
        <v>31</v>
      </c>
      <c r="D35" s="17" t="s">
        <v>32</v>
      </c>
      <c r="E35" s="19" t="s">
        <v>173</v>
      </c>
      <c r="F35" s="19" t="s">
        <v>201</v>
      </c>
      <c r="G35" s="20"/>
      <c r="H35" s="20"/>
    </row>
    <row r="36" spans="1:8" ht="33.75" x14ac:dyDescent="0.25">
      <c r="A36" s="17" t="s">
        <v>202</v>
      </c>
      <c r="B36" s="17" t="s">
        <v>34</v>
      </c>
      <c r="C36" s="18" t="s">
        <v>35</v>
      </c>
      <c r="D36" s="17" t="s">
        <v>36</v>
      </c>
      <c r="E36" s="19" t="s">
        <v>10</v>
      </c>
      <c r="F36" s="19" t="s">
        <v>11</v>
      </c>
      <c r="G36" s="20"/>
      <c r="H36" s="20"/>
    </row>
    <row r="37" spans="1:8" ht="33.75" x14ac:dyDescent="0.25">
      <c r="A37" s="17" t="s">
        <v>203</v>
      </c>
      <c r="B37" s="17" t="s">
        <v>38</v>
      </c>
      <c r="C37" s="18" t="s">
        <v>39</v>
      </c>
      <c r="D37" s="17" t="s">
        <v>32</v>
      </c>
      <c r="E37" s="19" t="s">
        <v>204</v>
      </c>
      <c r="F37" s="19" t="s">
        <v>40</v>
      </c>
      <c r="G37" s="20"/>
      <c r="H37" s="20"/>
    </row>
    <row r="38" spans="1:8" x14ac:dyDescent="0.25">
      <c r="A38" s="17" t="s">
        <v>206</v>
      </c>
      <c r="B38" s="17" t="s">
        <v>54</v>
      </c>
      <c r="C38" s="18" t="s">
        <v>55</v>
      </c>
      <c r="D38" s="17" t="s">
        <v>32</v>
      </c>
      <c r="E38" s="19" t="s">
        <v>201</v>
      </c>
      <c r="F38" s="19" t="s">
        <v>56</v>
      </c>
      <c r="G38" s="20"/>
      <c r="H38" s="20"/>
    </row>
    <row r="39" spans="1:8" ht="31.5" x14ac:dyDescent="0.25">
      <c r="A39" s="12" t="s">
        <v>49</v>
      </c>
      <c r="B39" s="12"/>
      <c r="C39" s="13" t="s">
        <v>114</v>
      </c>
      <c r="D39" s="12" t="s">
        <v>101</v>
      </c>
      <c r="E39" s="14"/>
      <c r="F39" s="15" t="s">
        <v>11</v>
      </c>
      <c r="G39" s="16"/>
      <c r="H39" s="16"/>
    </row>
    <row r="40" spans="1:8" ht="31.5" x14ac:dyDescent="0.25">
      <c r="A40" s="12" t="s">
        <v>53</v>
      </c>
      <c r="B40" s="12" t="s">
        <v>208</v>
      </c>
      <c r="C40" s="13" t="s">
        <v>209</v>
      </c>
      <c r="D40" s="12" t="s">
        <v>67</v>
      </c>
      <c r="E40" s="14"/>
      <c r="F40" s="15" t="s">
        <v>116</v>
      </c>
      <c r="G40" s="16"/>
      <c r="H40" s="16"/>
    </row>
    <row r="41" spans="1:8" x14ac:dyDescent="0.25">
      <c r="A41" s="17" t="s">
        <v>210</v>
      </c>
      <c r="B41" s="17" t="s">
        <v>24</v>
      </c>
      <c r="C41" s="18" t="s">
        <v>25</v>
      </c>
      <c r="D41" s="17" t="s">
        <v>26</v>
      </c>
      <c r="E41" s="19" t="s">
        <v>171</v>
      </c>
      <c r="F41" s="19" t="s">
        <v>211</v>
      </c>
      <c r="G41" s="20"/>
      <c r="H41" s="20"/>
    </row>
    <row r="42" spans="1:8" x14ac:dyDescent="0.25">
      <c r="A42" s="17" t="s">
        <v>212</v>
      </c>
      <c r="B42" s="17" t="s">
        <v>30</v>
      </c>
      <c r="C42" s="18" t="s">
        <v>31</v>
      </c>
      <c r="D42" s="17" t="s">
        <v>32</v>
      </c>
      <c r="E42" s="19" t="s">
        <v>213</v>
      </c>
      <c r="F42" s="19" t="s">
        <v>214</v>
      </c>
      <c r="G42" s="20"/>
      <c r="H42" s="20"/>
    </row>
    <row r="43" spans="1:8" ht="33.75" x14ac:dyDescent="0.25">
      <c r="A43" s="17" t="s">
        <v>215</v>
      </c>
      <c r="B43" s="17" t="s">
        <v>34</v>
      </c>
      <c r="C43" s="18" t="s">
        <v>35</v>
      </c>
      <c r="D43" s="17" t="s">
        <v>36</v>
      </c>
      <c r="E43" s="19" t="s">
        <v>216</v>
      </c>
      <c r="F43" s="19" t="s">
        <v>217</v>
      </c>
      <c r="G43" s="20"/>
      <c r="H43" s="20"/>
    </row>
    <row r="44" spans="1:8" ht="22.5" x14ac:dyDescent="0.25">
      <c r="A44" s="17" t="s">
        <v>218</v>
      </c>
      <c r="B44" s="17" t="s">
        <v>18</v>
      </c>
      <c r="C44" s="18" t="s">
        <v>19</v>
      </c>
      <c r="D44" s="17" t="s">
        <v>20</v>
      </c>
      <c r="E44" s="19" t="s">
        <v>219</v>
      </c>
      <c r="F44" s="19" t="s">
        <v>220</v>
      </c>
      <c r="G44" s="20"/>
      <c r="H44" s="20"/>
    </row>
    <row r="45" spans="1:8" ht="42" x14ac:dyDescent="0.25">
      <c r="A45" s="12" t="s">
        <v>57</v>
      </c>
      <c r="B45" s="12"/>
      <c r="C45" s="13" t="s">
        <v>115</v>
      </c>
      <c r="D45" s="12" t="s">
        <v>67</v>
      </c>
      <c r="E45" s="14"/>
      <c r="F45" s="15" t="s">
        <v>116</v>
      </c>
      <c r="G45" s="16"/>
      <c r="H45" s="16"/>
    </row>
    <row r="46" spans="1:8" ht="31.5" x14ac:dyDescent="0.25">
      <c r="A46" s="12" t="s">
        <v>62</v>
      </c>
      <c r="B46" s="12" t="s">
        <v>221</v>
      </c>
      <c r="C46" s="13" t="s">
        <v>222</v>
      </c>
      <c r="D46" s="12" t="s">
        <v>67</v>
      </c>
      <c r="E46" s="14"/>
      <c r="F46" s="15" t="s">
        <v>11</v>
      </c>
      <c r="G46" s="16"/>
      <c r="H46" s="16"/>
    </row>
    <row r="47" spans="1:8" x14ac:dyDescent="0.25">
      <c r="A47" s="17" t="s">
        <v>223</v>
      </c>
      <c r="B47" s="17" t="s">
        <v>24</v>
      </c>
      <c r="C47" s="18" t="s">
        <v>25</v>
      </c>
      <c r="D47" s="17" t="s">
        <v>26</v>
      </c>
      <c r="E47" s="19" t="s">
        <v>42</v>
      </c>
      <c r="F47" s="19" t="s">
        <v>207</v>
      </c>
      <c r="G47" s="20"/>
      <c r="H47" s="20"/>
    </row>
    <row r="48" spans="1:8" x14ac:dyDescent="0.25">
      <c r="A48" s="17" t="s">
        <v>224</v>
      </c>
      <c r="B48" s="17" t="s">
        <v>30</v>
      </c>
      <c r="C48" s="18" t="s">
        <v>31</v>
      </c>
      <c r="D48" s="17" t="s">
        <v>32</v>
      </c>
      <c r="E48" s="19" t="s">
        <v>44</v>
      </c>
      <c r="F48" s="19" t="s">
        <v>225</v>
      </c>
      <c r="G48" s="20"/>
      <c r="H48" s="20"/>
    </row>
    <row r="49" spans="1:8" ht="33.75" x14ac:dyDescent="0.25">
      <c r="A49" s="17" t="s">
        <v>226</v>
      </c>
      <c r="B49" s="17" t="s">
        <v>34</v>
      </c>
      <c r="C49" s="18" t="s">
        <v>35</v>
      </c>
      <c r="D49" s="17" t="s">
        <v>36</v>
      </c>
      <c r="E49" s="19" t="s">
        <v>176</v>
      </c>
      <c r="F49" s="19" t="s">
        <v>227</v>
      </c>
      <c r="G49" s="20"/>
      <c r="H49" s="20"/>
    </row>
    <row r="50" spans="1:8" ht="22.5" x14ac:dyDescent="0.25">
      <c r="A50" s="17" t="s">
        <v>228</v>
      </c>
      <c r="B50" s="17" t="s">
        <v>18</v>
      </c>
      <c r="C50" s="18" t="s">
        <v>19</v>
      </c>
      <c r="D50" s="17" t="s">
        <v>20</v>
      </c>
      <c r="E50" s="19" t="s">
        <v>229</v>
      </c>
      <c r="F50" s="19" t="s">
        <v>219</v>
      </c>
      <c r="G50" s="20"/>
      <c r="H50" s="20"/>
    </row>
    <row r="51" spans="1:8" ht="52.5" x14ac:dyDescent="0.25">
      <c r="A51" s="12" t="s">
        <v>66</v>
      </c>
      <c r="B51" s="12"/>
      <c r="C51" s="13" t="s">
        <v>117</v>
      </c>
      <c r="D51" s="12" t="s">
        <v>67</v>
      </c>
      <c r="E51" s="14"/>
      <c r="F51" s="15" t="s">
        <v>11</v>
      </c>
      <c r="G51" s="16"/>
      <c r="H51" s="16"/>
    </row>
    <row r="52" spans="1:8" ht="63" x14ac:dyDescent="0.25">
      <c r="A52" s="12" t="s">
        <v>69</v>
      </c>
      <c r="B52" s="12" t="s">
        <v>230</v>
      </c>
      <c r="C52" s="13" t="s">
        <v>231</v>
      </c>
      <c r="D52" s="12" t="s">
        <v>67</v>
      </c>
      <c r="E52" s="14"/>
      <c r="F52" s="15" t="s">
        <v>12</v>
      </c>
      <c r="G52" s="16"/>
      <c r="H52" s="16"/>
    </row>
    <row r="53" spans="1:8" ht="22.5" x14ac:dyDescent="0.25">
      <c r="A53" s="17" t="s">
        <v>232</v>
      </c>
      <c r="B53" s="17" t="s">
        <v>18</v>
      </c>
      <c r="C53" s="18" t="s">
        <v>19</v>
      </c>
      <c r="D53" s="17" t="s">
        <v>20</v>
      </c>
      <c r="E53" s="19" t="s">
        <v>229</v>
      </c>
      <c r="F53" s="19" t="s">
        <v>190</v>
      </c>
      <c r="G53" s="20"/>
      <c r="H53" s="20"/>
    </row>
    <row r="54" spans="1:8" ht="42" x14ac:dyDescent="0.25">
      <c r="A54" s="12" t="s">
        <v>70</v>
      </c>
      <c r="B54" s="12"/>
      <c r="C54" s="13" t="s">
        <v>118</v>
      </c>
      <c r="D54" s="12" t="s">
        <v>67</v>
      </c>
      <c r="E54" s="14"/>
      <c r="F54" s="15" t="s">
        <v>12</v>
      </c>
      <c r="G54" s="16"/>
      <c r="H54" s="16"/>
    </row>
    <row r="55" spans="1:8" ht="63" x14ac:dyDescent="0.25">
      <c r="A55" s="12" t="s">
        <v>71</v>
      </c>
      <c r="B55" s="12" t="s">
        <v>233</v>
      </c>
      <c r="C55" s="13" t="s">
        <v>234</v>
      </c>
      <c r="D55" s="12" t="s">
        <v>67</v>
      </c>
      <c r="E55" s="14"/>
      <c r="F55" s="15" t="s">
        <v>127</v>
      </c>
      <c r="G55" s="16"/>
      <c r="H55" s="16"/>
    </row>
    <row r="56" spans="1:8" ht="22.5" x14ac:dyDescent="0.25">
      <c r="A56" s="17" t="s">
        <v>235</v>
      </c>
      <c r="B56" s="17" t="s">
        <v>18</v>
      </c>
      <c r="C56" s="18" t="s">
        <v>19</v>
      </c>
      <c r="D56" s="17" t="s">
        <v>20</v>
      </c>
      <c r="E56" s="19" t="s">
        <v>236</v>
      </c>
      <c r="F56" s="19" t="s">
        <v>237</v>
      </c>
      <c r="G56" s="20"/>
      <c r="H56" s="20"/>
    </row>
    <row r="57" spans="1:8" ht="31.5" x14ac:dyDescent="0.25">
      <c r="A57" s="12" t="s">
        <v>76</v>
      </c>
      <c r="B57" s="12"/>
      <c r="C57" s="13" t="s">
        <v>121</v>
      </c>
      <c r="D57" s="12" t="s">
        <v>67</v>
      </c>
      <c r="E57" s="14"/>
      <c r="F57" s="15" t="s">
        <v>91</v>
      </c>
      <c r="G57" s="16"/>
      <c r="H57" s="16"/>
    </row>
    <row r="58" spans="1:8" ht="31.5" x14ac:dyDescent="0.25">
      <c r="A58" s="12" t="s">
        <v>80</v>
      </c>
      <c r="B58" s="12"/>
      <c r="C58" s="13" t="s">
        <v>124</v>
      </c>
      <c r="D58" s="12" t="s">
        <v>101</v>
      </c>
      <c r="E58" s="14"/>
      <c r="F58" s="15" t="s">
        <v>11</v>
      </c>
      <c r="G58" s="16"/>
      <c r="H58" s="16"/>
    </row>
    <row r="59" spans="1:8" ht="63" x14ac:dyDescent="0.25">
      <c r="A59" s="12" t="s">
        <v>68</v>
      </c>
      <c r="B59" s="12" t="s">
        <v>230</v>
      </c>
      <c r="C59" s="13" t="s">
        <v>231</v>
      </c>
      <c r="D59" s="12" t="s">
        <v>67</v>
      </c>
      <c r="E59" s="14"/>
      <c r="F59" s="15" t="s">
        <v>238</v>
      </c>
      <c r="G59" s="16"/>
      <c r="H59" s="16"/>
    </row>
    <row r="60" spans="1:8" ht="22.5" x14ac:dyDescent="0.25">
      <c r="A60" s="17" t="s">
        <v>239</v>
      </c>
      <c r="B60" s="17" t="s">
        <v>18</v>
      </c>
      <c r="C60" s="18" t="s">
        <v>19</v>
      </c>
      <c r="D60" s="17" t="s">
        <v>20</v>
      </c>
      <c r="E60" s="19" t="s">
        <v>229</v>
      </c>
      <c r="F60" s="19" t="s">
        <v>240</v>
      </c>
      <c r="G60" s="20"/>
      <c r="H60" s="20"/>
    </row>
    <row r="61" spans="1:8" ht="31.5" x14ac:dyDescent="0.25">
      <c r="A61" s="12" t="s">
        <v>87</v>
      </c>
      <c r="B61" s="12"/>
      <c r="C61" s="13" t="s">
        <v>119</v>
      </c>
      <c r="D61" s="12" t="s">
        <v>67</v>
      </c>
      <c r="E61" s="14"/>
      <c r="F61" s="15" t="s">
        <v>120</v>
      </c>
      <c r="G61" s="16"/>
      <c r="H61" s="16"/>
    </row>
    <row r="62" spans="1:8" ht="31.5" x14ac:dyDescent="0.25">
      <c r="A62" s="12" t="s">
        <v>88</v>
      </c>
      <c r="B62" s="12"/>
      <c r="C62" s="13" t="s">
        <v>122</v>
      </c>
      <c r="D62" s="12" t="s">
        <v>67</v>
      </c>
      <c r="E62" s="14"/>
      <c r="F62" s="15" t="s">
        <v>94</v>
      </c>
      <c r="G62" s="16"/>
      <c r="H62" s="16"/>
    </row>
    <row r="63" spans="1:8" ht="31.5" x14ac:dyDescent="0.25">
      <c r="A63" s="12" t="s">
        <v>91</v>
      </c>
      <c r="B63" s="12"/>
      <c r="C63" s="13" t="s">
        <v>123</v>
      </c>
      <c r="D63" s="12" t="s">
        <v>67</v>
      </c>
      <c r="E63" s="14"/>
      <c r="F63" s="15" t="s">
        <v>11</v>
      </c>
      <c r="G63" s="16"/>
      <c r="H63" s="16"/>
    </row>
    <row r="64" spans="1:8" ht="31.5" x14ac:dyDescent="0.25">
      <c r="A64" s="12" t="s">
        <v>94</v>
      </c>
      <c r="B64" s="12"/>
      <c r="C64" s="13" t="s">
        <v>125</v>
      </c>
      <c r="D64" s="12" t="s">
        <v>101</v>
      </c>
      <c r="E64" s="14"/>
      <c r="F64" s="15" t="s">
        <v>16</v>
      </c>
      <c r="G64" s="16"/>
      <c r="H64" s="16"/>
    </row>
    <row r="65" spans="1:8" ht="42" x14ac:dyDescent="0.25">
      <c r="A65" s="12" t="s">
        <v>127</v>
      </c>
      <c r="B65" s="12" t="s">
        <v>241</v>
      </c>
      <c r="C65" s="13" t="s">
        <v>242</v>
      </c>
      <c r="D65" s="12" t="s">
        <v>67</v>
      </c>
      <c r="E65" s="14"/>
      <c r="F65" s="15" t="s">
        <v>14</v>
      </c>
      <c r="G65" s="16"/>
      <c r="H65" s="16"/>
    </row>
    <row r="66" spans="1:8" ht="22.5" x14ac:dyDescent="0.25">
      <c r="A66" s="17" t="s">
        <v>243</v>
      </c>
      <c r="B66" s="17" t="s">
        <v>18</v>
      </c>
      <c r="C66" s="18" t="s">
        <v>19</v>
      </c>
      <c r="D66" s="17" t="s">
        <v>20</v>
      </c>
      <c r="E66" s="19" t="s">
        <v>11</v>
      </c>
      <c r="F66" s="19" t="s">
        <v>66</v>
      </c>
      <c r="G66" s="20"/>
      <c r="H66" s="20"/>
    </row>
    <row r="67" spans="1:8" ht="31.5" x14ac:dyDescent="0.25">
      <c r="A67" s="12" t="s">
        <v>129</v>
      </c>
      <c r="B67" s="12"/>
      <c r="C67" s="13" t="s">
        <v>126</v>
      </c>
      <c r="D67" s="12" t="s">
        <v>101</v>
      </c>
      <c r="E67" s="14"/>
      <c r="F67" s="15" t="s">
        <v>14</v>
      </c>
      <c r="G67" s="16"/>
      <c r="H67" s="16"/>
    </row>
    <row r="68" spans="1:8" ht="21" x14ac:dyDescent="0.25">
      <c r="A68" s="12" t="s">
        <v>131</v>
      </c>
      <c r="B68" s="12"/>
      <c r="C68" s="13" t="s">
        <v>140</v>
      </c>
      <c r="D68" s="12" t="s">
        <v>67</v>
      </c>
      <c r="E68" s="14"/>
      <c r="F68" s="15" t="s">
        <v>10</v>
      </c>
      <c r="G68" s="16"/>
      <c r="H68" s="16"/>
    </row>
    <row r="69" spans="1:8" ht="21" x14ac:dyDescent="0.25">
      <c r="A69" s="12" t="s">
        <v>133</v>
      </c>
      <c r="B69" s="12"/>
      <c r="C69" s="13" t="s">
        <v>142</v>
      </c>
      <c r="D69" s="12" t="s">
        <v>67</v>
      </c>
      <c r="E69" s="14"/>
      <c r="F69" s="15" t="s">
        <v>11</v>
      </c>
      <c r="G69" s="16"/>
      <c r="H69" s="16"/>
    </row>
    <row r="70" spans="1:8" ht="21" x14ac:dyDescent="0.25">
      <c r="A70" s="12" t="s">
        <v>135</v>
      </c>
      <c r="B70" s="12" t="s">
        <v>244</v>
      </c>
      <c r="C70" s="13" t="s">
        <v>90</v>
      </c>
      <c r="D70" s="12" t="s">
        <v>67</v>
      </c>
      <c r="E70" s="14"/>
      <c r="F70" s="15" t="s">
        <v>45</v>
      </c>
      <c r="G70" s="16"/>
      <c r="H70" s="16"/>
    </row>
    <row r="71" spans="1:8" ht="22.5" x14ac:dyDescent="0.25">
      <c r="A71" s="17" t="s">
        <v>245</v>
      </c>
      <c r="B71" s="17" t="s">
        <v>18</v>
      </c>
      <c r="C71" s="18" t="s">
        <v>19</v>
      </c>
      <c r="D71" s="17" t="s">
        <v>20</v>
      </c>
      <c r="E71" s="19" t="s">
        <v>10</v>
      </c>
      <c r="F71" s="19" t="s">
        <v>45</v>
      </c>
      <c r="G71" s="20"/>
      <c r="H71" s="20"/>
    </row>
    <row r="72" spans="1:8" x14ac:dyDescent="0.25">
      <c r="A72" s="12" t="s">
        <v>137</v>
      </c>
      <c r="B72" s="12" t="s">
        <v>89</v>
      </c>
      <c r="C72" s="13" t="s">
        <v>90</v>
      </c>
      <c r="D72" s="12" t="s">
        <v>67</v>
      </c>
      <c r="E72" s="14"/>
      <c r="F72" s="15" t="s">
        <v>45</v>
      </c>
      <c r="G72" s="16"/>
      <c r="H72" s="16"/>
    </row>
    <row r="73" spans="1:8" ht="105" x14ac:dyDescent="0.25">
      <c r="A73" s="12" t="s">
        <v>139</v>
      </c>
      <c r="B73" s="12" t="s">
        <v>246</v>
      </c>
      <c r="C73" s="13" t="s">
        <v>247</v>
      </c>
      <c r="D73" s="12" t="s">
        <v>67</v>
      </c>
      <c r="E73" s="14"/>
      <c r="F73" s="15" t="s">
        <v>11</v>
      </c>
      <c r="G73" s="16"/>
      <c r="H73" s="16"/>
    </row>
    <row r="74" spans="1:8" ht="22.5" x14ac:dyDescent="0.25">
      <c r="A74" s="17" t="s">
        <v>248</v>
      </c>
      <c r="B74" s="17" t="s">
        <v>18</v>
      </c>
      <c r="C74" s="18" t="s">
        <v>19</v>
      </c>
      <c r="D74" s="17" t="s">
        <v>20</v>
      </c>
      <c r="E74" s="19" t="s">
        <v>249</v>
      </c>
      <c r="F74" s="19" t="s">
        <v>250</v>
      </c>
      <c r="G74" s="20"/>
      <c r="H74" s="20"/>
    </row>
    <row r="75" spans="1:8" ht="31.5" x14ac:dyDescent="0.25">
      <c r="A75" s="12" t="s">
        <v>141</v>
      </c>
      <c r="B75" s="12"/>
      <c r="C75" s="13" t="s">
        <v>128</v>
      </c>
      <c r="D75" s="12" t="s">
        <v>101</v>
      </c>
      <c r="E75" s="14"/>
      <c r="F75" s="15" t="s">
        <v>11</v>
      </c>
      <c r="G75" s="16"/>
      <c r="H75" s="16"/>
    </row>
    <row r="76" spans="1:8" ht="84" x14ac:dyDescent="0.25">
      <c r="A76" s="12" t="s">
        <v>143</v>
      </c>
      <c r="B76" s="12" t="s">
        <v>251</v>
      </c>
      <c r="C76" s="13" t="s">
        <v>252</v>
      </c>
      <c r="D76" s="12" t="s">
        <v>67</v>
      </c>
      <c r="E76" s="14"/>
      <c r="F76" s="15" t="s">
        <v>10</v>
      </c>
      <c r="G76" s="16"/>
      <c r="H76" s="16"/>
    </row>
    <row r="77" spans="1:8" ht="22.5" x14ac:dyDescent="0.25">
      <c r="A77" s="17" t="s">
        <v>253</v>
      </c>
      <c r="B77" s="17" t="s">
        <v>18</v>
      </c>
      <c r="C77" s="18" t="s">
        <v>19</v>
      </c>
      <c r="D77" s="17" t="s">
        <v>20</v>
      </c>
      <c r="E77" s="19" t="s">
        <v>254</v>
      </c>
      <c r="F77" s="19" t="s">
        <v>254</v>
      </c>
      <c r="G77" s="20"/>
      <c r="H77" s="20"/>
    </row>
    <row r="78" spans="1:8" ht="42" x14ac:dyDescent="0.25">
      <c r="A78" s="12" t="s">
        <v>145</v>
      </c>
      <c r="B78" s="12"/>
      <c r="C78" s="13" t="s">
        <v>138</v>
      </c>
      <c r="D78" s="12" t="s">
        <v>67</v>
      </c>
      <c r="E78" s="14"/>
      <c r="F78" s="15" t="s">
        <v>10</v>
      </c>
      <c r="G78" s="16"/>
      <c r="H78" s="16"/>
    </row>
    <row r="79" spans="1:8" ht="31.5" x14ac:dyDescent="0.25">
      <c r="A79" s="12" t="s">
        <v>255</v>
      </c>
      <c r="B79" s="12"/>
      <c r="C79" s="13" t="s">
        <v>110</v>
      </c>
      <c r="D79" s="12" t="s">
        <v>101</v>
      </c>
      <c r="E79" s="14"/>
      <c r="F79" s="15" t="s">
        <v>15</v>
      </c>
      <c r="G79" s="16"/>
      <c r="H79" s="16"/>
    </row>
    <row r="80" spans="1:8" ht="31.5" x14ac:dyDescent="0.25">
      <c r="A80" s="12" t="s">
        <v>256</v>
      </c>
      <c r="B80" s="12" t="s">
        <v>257</v>
      </c>
      <c r="C80" s="13" t="s">
        <v>258</v>
      </c>
      <c r="D80" s="12" t="s">
        <v>67</v>
      </c>
      <c r="E80" s="14"/>
      <c r="F80" s="15" t="s">
        <v>10</v>
      </c>
      <c r="G80" s="16"/>
      <c r="H80" s="16"/>
    </row>
    <row r="81" spans="1:8" ht="22.5" x14ac:dyDescent="0.25">
      <c r="A81" s="17" t="s">
        <v>259</v>
      </c>
      <c r="B81" s="17" t="s">
        <v>18</v>
      </c>
      <c r="C81" s="18" t="s">
        <v>19</v>
      </c>
      <c r="D81" s="17" t="s">
        <v>20</v>
      </c>
      <c r="E81" s="19" t="s">
        <v>260</v>
      </c>
      <c r="F81" s="19" t="s">
        <v>260</v>
      </c>
      <c r="G81" s="20"/>
      <c r="H81" s="20"/>
    </row>
    <row r="82" spans="1:8" ht="42" x14ac:dyDescent="0.25">
      <c r="A82" s="12" t="s">
        <v>261</v>
      </c>
      <c r="B82" s="12"/>
      <c r="C82" s="13" t="s">
        <v>144</v>
      </c>
      <c r="D82" s="12" t="s">
        <v>101</v>
      </c>
      <c r="E82" s="14"/>
      <c r="F82" s="15" t="s">
        <v>10</v>
      </c>
      <c r="G82" s="16"/>
      <c r="H82" s="16"/>
    </row>
    <row r="83" spans="1:8" ht="42" x14ac:dyDescent="0.25">
      <c r="A83" s="12" t="s">
        <v>262</v>
      </c>
      <c r="B83" s="12" t="s">
        <v>230</v>
      </c>
      <c r="C83" s="13" t="s">
        <v>263</v>
      </c>
      <c r="D83" s="12" t="s">
        <v>67</v>
      </c>
      <c r="E83" s="14"/>
      <c r="F83" s="15" t="s">
        <v>11</v>
      </c>
      <c r="G83" s="16"/>
      <c r="H83" s="16"/>
    </row>
    <row r="84" spans="1:8" x14ac:dyDescent="0.25">
      <c r="A84" s="17" t="s">
        <v>264</v>
      </c>
      <c r="B84" s="17" t="s">
        <v>30</v>
      </c>
      <c r="C84" s="18" t="s">
        <v>31</v>
      </c>
      <c r="D84" s="17" t="s">
        <v>32</v>
      </c>
      <c r="E84" s="19" t="s">
        <v>44</v>
      </c>
      <c r="F84" s="19" t="s">
        <v>225</v>
      </c>
      <c r="G84" s="20"/>
      <c r="H84" s="20"/>
    </row>
    <row r="85" spans="1:8" ht="22.5" x14ac:dyDescent="0.25">
      <c r="A85" s="17" t="s">
        <v>265</v>
      </c>
      <c r="B85" s="17" t="s">
        <v>50</v>
      </c>
      <c r="C85" s="18" t="s">
        <v>51</v>
      </c>
      <c r="D85" s="17" t="s">
        <v>41</v>
      </c>
      <c r="E85" s="19" t="s">
        <v>205</v>
      </c>
      <c r="F85" s="19" t="s">
        <v>44</v>
      </c>
      <c r="G85" s="20"/>
      <c r="H85" s="20"/>
    </row>
    <row r="86" spans="1:8" ht="22.5" x14ac:dyDescent="0.25">
      <c r="A86" s="17" t="s">
        <v>266</v>
      </c>
      <c r="B86" s="17" t="s">
        <v>18</v>
      </c>
      <c r="C86" s="18" t="s">
        <v>19</v>
      </c>
      <c r="D86" s="17" t="s">
        <v>20</v>
      </c>
      <c r="E86" s="19" t="s">
        <v>229</v>
      </c>
      <c r="F86" s="19" t="s">
        <v>219</v>
      </c>
      <c r="G86" s="20"/>
      <c r="H86" s="20"/>
    </row>
    <row r="87" spans="1:8" ht="52.5" x14ac:dyDescent="0.25">
      <c r="A87" s="12" t="s">
        <v>267</v>
      </c>
      <c r="B87" s="12"/>
      <c r="C87" s="13" t="s">
        <v>130</v>
      </c>
      <c r="D87" s="12" t="s">
        <v>101</v>
      </c>
      <c r="E87" s="14"/>
      <c r="F87" s="15" t="s">
        <v>11</v>
      </c>
      <c r="G87" s="16"/>
      <c r="H87" s="16"/>
    </row>
    <row r="88" spans="1:8" ht="63" x14ac:dyDescent="0.25">
      <c r="A88" s="12" t="s">
        <v>268</v>
      </c>
      <c r="B88" s="12" t="s">
        <v>269</v>
      </c>
      <c r="C88" s="13" t="s">
        <v>270</v>
      </c>
      <c r="D88" s="12" t="s">
        <v>101</v>
      </c>
      <c r="E88" s="14"/>
      <c r="F88" s="15" t="s">
        <v>15</v>
      </c>
      <c r="G88" s="16"/>
      <c r="H88" s="16"/>
    </row>
    <row r="89" spans="1:8" ht="22.5" x14ac:dyDescent="0.25">
      <c r="A89" s="17" t="s">
        <v>271</v>
      </c>
      <c r="B89" s="17" t="s">
        <v>18</v>
      </c>
      <c r="C89" s="18" t="s">
        <v>19</v>
      </c>
      <c r="D89" s="17" t="s">
        <v>20</v>
      </c>
      <c r="E89" s="19" t="s">
        <v>272</v>
      </c>
      <c r="F89" s="19" t="s">
        <v>273</v>
      </c>
      <c r="G89" s="20"/>
      <c r="H89" s="20"/>
    </row>
    <row r="90" spans="1:8" ht="21" x14ac:dyDescent="0.25">
      <c r="A90" s="12" t="s">
        <v>274</v>
      </c>
      <c r="B90" s="12"/>
      <c r="C90" s="13" t="s">
        <v>132</v>
      </c>
      <c r="D90" s="12" t="s">
        <v>101</v>
      </c>
      <c r="E90" s="14"/>
      <c r="F90" s="15" t="s">
        <v>15</v>
      </c>
      <c r="G90" s="16"/>
      <c r="H90" s="16"/>
    </row>
    <row r="91" spans="1:8" ht="21" x14ac:dyDescent="0.25">
      <c r="A91" s="12" t="s">
        <v>275</v>
      </c>
      <c r="B91" s="12" t="s">
        <v>276</v>
      </c>
      <c r="C91" s="13" t="s">
        <v>277</v>
      </c>
      <c r="D91" s="12" t="s">
        <v>60</v>
      </c>
      <c r="E91" s="14"/>
      <c r="F91" s="15" t="s">
        <v>56</v>
      </c>
      <c r="G91" s="16"/>
      <c r="H91" s="16"/>
    </row>
    <row r="92" spans="1:8" ht="22.5" x14ac:dyDescent="0.25">
      <c r="A92" s="17" t="s">
        <v>278</v>
      </c>
      <c r="B92" s="17" t="s">
        <v>18</v>
      </c>
      <c r="C92" s="18" t="s">
        <v>19</v>
      </c>
      <c r="D92" s="17" t="s">
        <v>20</v>
      </c>
      <c r="E92" s="19" t="s">
        <v>279</v>
      </c>
      <c r="F92" s="19" t="s">
        <v>280</v>
      </c>
      <c r="G92" s="20"/>
      <c r="H92" s="20"/>
    </row>
    <row r="93" spans="1:8" ht="31.5" x14ac:dyDescent="0.25">
      <c r="A93" s="12" t="s">
        <v>281</v>
      </c>
      <c r="B93" s="12"/>
      <c r="C93" s="13" t="s">
        <v>134</v>
      </c>
      <c r="D93" s="12" t="s">
        <v>67</v>
      </c>
      <c r="E93" s="14"/>
      <c r="F93" s="15" t="s">
        <v>16</v>
      </c>
      <c r="G93" s="16"/>
      <c r="H93" s="16"/>
    </row>
    <row r="94" spans="1:8" ht="73.5" x14ac:dyDescent="0.25">
      <c r="A94" s="12" t="s">
        <v>282</v>
      </c>
      <c r="B94" s="12" t="s">
        <v>283</v>
      </c>
      <c r="C94" s="13" t="s">
        <v>284</v>
      </c>
      <c r="D94" s="12" t="s">
        <v>67</v>
      </c>
      <c r="E94" s="14"/>
      <c r="F94" s="15" t="s">
        <v>10</v>
      </c>
      <c r="G94" s="16"/>
      <c r="H94" s="16"/>
    </row>
    <row r="95" spans="1:8" ht="22.5" x14ac:dyDescent="0.25">
      <c r="A95" s="17" t="s">
        <v>285</v>
      </c>
      <c r="B95" s="17" t="s">
        <v>18</v>
      </c>
      <c r="C95" s="18" t="s">
        <v>19</v>
      </c>
      <c r="D95" s="17" t="s">
        <v>20</v>
      </c>
      <c r="E95" s="19" t="s">
        <v>11</v>
      </c>
      <c r="F95" s="19" t="s">
        <v>11</v>
      </c>
      <c r="G95" s="20"/>
      <c r="H95" s="20"/>
    </row>
    <row r="96" spans="1:8" ht="63" x14ac:dyDescent="0.25">
      <c r="A96" s="12" t="s">
        <v>286</v>
      </c>
      <c r="B96" s="12"/>
      <c r="C96" s="13" t="s">
        <v>287</v>
      </c>
      <c r="D96" s="12" t="s">
        <v>67</v>
      </c>
      <c r="E96" s="14"/>
      <c r="F96" s="15" t="s">
        <v>10</v>
      </c>
      <c r="G96" s="16"/>
      <c r="H96" s="16"/>
    </row>
    <row r="97" spans="1:9" ht="84" x14ac:dyDescent="0.25">
      <c r="A97" s="12" t="s">
        <v>288</v>
      </c>
      <c r="B97" s="12" t="s">
        <v>289</v>
      </c>
      <c r="C97" s="13" t="s">
        <v>290</v>
      </c>
      <c r="D97" s="12" t="s">
        <v>291</v>
      </c>
      <c r="E97" s="14"/>
      <c r="F97" s="15" t="s">
        <v>292</v>
      </c>
      <c r="G97" s="16"/>
      <c r="H97" s="16"/>
    </row>
    <row r="98" spans="1:9" ht="22.5" x14ac:dyDescent="0.25">
      <c r="A98" s="17" t="s">
        <v>293</v>
      </c>
      <c r="B98" s="17" t="s">
        <v>18</v>
      </c>
      <c r="C98" s="18" t="s">
        <v>19</v>
      </c>
      <c r="D98" s="17" t="s">
        <v>20</v>
      </c>
      <c r="E98" s="19" t="s">
        <v>135</v>
      </c>
      <c r="F98" s="19" t="s">
        <v>294</v>
      </c>
      <c r="G98" s="20"/>
      <c r="H98" s="20"/>
    </row>
    <row r="99" spans="1:9" x14ac:dyDescent="0.25">
      <c r="A99" s="17" t="s">
        <v>295</v>
      </c>
      <c r="B99" s="17" t="s">
        <v>24</v>
      </c>
      <c r="C99" s="18" t="s">
        <v>25</v>
      </c>
      <c r="D99" s="17" t="s">
        <v>26</v>
      </c>
      <c r="E99" s="19" t="s">
        <v>296</v>
      </c>
      <c r="F99" s="19" t="s">
        <v>297</v>
      </c>
      <c r="G99" s="20"/>
      <c r="H99" s="20"/>
    </row>
    <row r="100" spans="1:9" ht="33.75" x14ac:dyDescent="0.25">
      <c r="A100" s="17" t="s">
        <v>298</v>
      </c>
      <c r="B100" s="17" t="s">
        <v>34</v>
      </c>
      <c r="C100" s="18" t="s">
        <v>35</v>
      </c>
      <c r="D100" s="17" t="s">
        <v>36</v>
      </c>
      <c r="E100" s="19" t="s">
        <v>94</v>
      </c>
      <c r="F100" s="19" t="s">
        <v>65</v>
      </c>
      <c r="G100" s="20"/>
      <c r="H100" s="20"/>
    </row>
    <row r="101" spans="1:9" x14ac:dyDescent="0.25">
      <c r="A101" s="17" t="s">
        <v>299</v>
      </c>
      <c r="B101" s="17" t="s">
        <v>63</v>
      </c>
      <c r="C101" s="18" t="s">
        <v>64</v>
      </c>
      <c r="D101" s="17" t="s">
        <v>36</v>
      </c>
      <c r="E101" s="19" t="s">
        <v>94</v>
      </c>
      <c r="F101" s="19" t="s">
        <v>65</v>
      </c>
      <c r="G101" s="20"/>
      <c r="H101" s="20"/>
    </row>
    <row r="102" spans="1:9" x14ac:dyDescent="0.25">
      <c r="A102" s="12" t="s">
        <v>300</v>
      </c>
      <c r="B102" s="12" t="s">
        <v>77</v>
      </c>
      <c r="C102" s="13" t="s">
        <v>78</v>
      </c>
      <c r="D102" s="12" t="s">
        <v>74</v>
      </c>
      <c r="E102" s="14"/>
      <c r="F102" s="15" t="s">
        <v>79</v>
      </c>
      <c r="G102" s="16"/>
      <c r="H102" s="16"/>
    </row>
    <row r="103" spans="1:9" ht="21" x14ac:dyDescent="0.25">
      <c r="A103" s="12" t="s">
        <v>301</v>
      </c>
      <c r="B103" s="12" t="s">
        <v>81</v>
      </c>
      <c r="C103" s="13" t="s">
        <v>82</v>
      </c>
      <c r="D103" s="12" t="s">
        <v>74</v>
      </c>
      <c r="E103" s="14"/>
      <c r="F103" s="15" t="s">
        <v>83</v>
      </c>
      <c r="G103" s="16"/>
      <c r="H103" s="16"/>
    </row>
    <row r="104" spans="1:9" ht="21" x14ac:dyDescent="0.25">
      <c r="A104" s="12" t="s">
        <v>302</v>
      </c>
      <c r="B104" s="12" t="s">
        <v>303</v>
      </c>
      <c r="C104" s="13" t="s">
        <v>304</v>
      </c>
      <c r="D104" s="12" t="s">
        <v>305</v>
      </c>
      <c r="E104" s="14"/>
      <c r="F104" s="15" t="s">
        <v>306</v>
      </c>
      <c r="G104" s="16"/>
      <c r="H104" s="16"/>
    </row>
    <row r="105" spans="1:9" ht="22.5" x14ac:dyDescent="0.25">
      <c r="A105" s="17" t="s">
        <v>307</v>
      </c>
      <c r="B105" s="17" t="s">
        <v>18</v>
      </c>
      <c r="C105" s="18" t="s">
        <v>19</v>
      </c>
      <c r="D105" s="17" t="s">
        <v>20</v>
      </c>
      <c r="E105" s="19" t="s">
        <v>308</v>
      </c>
      <c r="F105" s="19" t="s">
        <v>309</v>
      </c>
      <c r="G105" s="20"/>
      <c r="H105" s="20"/>
    </row>
    <row r="106" spans="1:9" ht="78.75" x14ac:dyDescent="0.25">
      <c r="A106" s="17" t="s">
        <v>310</v>
      </c>
      <c r="B106" s="17" t="s">
        <v>46</v>
      </c>
      <c r="C106" s="18" t="s">
        <v>47</v>
      </c>
      <c r="D106" s="17" t="s">
        <v>41</v>
      </c>
      <c r="E106" s="19" t="s">
        <v>311</v>
      </c>
      <c r="F106" s="19" t="s">
        <v>48</v>
      </c>
      <c r="G106" s="20"/>
      <c r="H106" s="20"/>
    </row>
    <row r="107" spans="1:9" ht="22.5" x14ac:dyDescent="0.25">
      <c r="A107" s="17" t="s">
        <v>312</v>
      </c>
      <c r="B107" s="17" t="s">
        <v>50</v>
      </c>
      <c r="C107" s="18" t="s">
        <v>51</v>
      </c>
      <c r="D107" s="17" t="s">
        <v>41</v>
      </c>
      <c r="E107" s="19" t="s">
        <v>313</v>
      </c>
      <c r="F107" s="19" t="s">
        <v>314</v>
      </c>
      <c r="G107" s="20"/>
      <c r="H107" s="20"/>
    </row>
    <row r="108" spans="1:9" ht="22.5" x14ac:dyDescent="0.25">
      <c r="A108" s="17" t="s">
        <v>315</v>
      </c>
      <c r="B108" s="17" t="s">
        <v>58</v>
      </c>
      <c r="C108" s="18" t="s">
        <v>59</v>
      </c>
      <c r="D108" s="17" t="s">
        <v>60</v>
      </c>
      <c r="E108" s="19" t="s">
        <v>316</v>
      </c>
      <c r="F108" s="19" t="s">
        <v>317</v>
      </c>
      <c r="G108" s="20"/>
      <c r="H108" s="20"/>
    </row>
    <row r="109" spans="1:9" ht="31.5" x14ac:dyDescent="0.25">
      <c r="A109" s="12" t="s">
        <v>318</v>
      </c>
      <c r="B109" s="12" t="s">
        <v>72</v>
      </c>
      <c r="C109" s="13" t="s">
        <v>73</v>
      </c>
      <c r="D109" s="12" t="s">
        <v>74</v>
      </c>
      <c r="E109" s="14"/>
      <c r="F109" s="15" t="s">
        <v>75</v>
      </c>
      <c r="G109" s="16"/>
      <c r="H109" s="16"/>
    </row>
    <row r="110" spans="1:9" x14ac:dyDescent="0.25">
      <c r="A110" s="47" t="s">
        <v>319</v>
      </c>
      <c r="B110" s="48"/>
      <c r="C110" s="48"/>
      <c r="D110" s="48"/>
      <c r="E110" s="48"/>
      <c r="F110" s="48"/>
      <c r="G110" s="49"/>
      <c r="H110" s="21"/>
    </row>
    <row r="111" spans="1:9" x14ac:dyDescent="0.25">
      <c r="A111" s="44" t="s">
        <v>320</v>
      </c>
      <c r="B111" s="45"/>
      <c r="C111" s="45"/>
      <c r="D111" s="45"/>
      <c r="E111" s="45"/>
      <c r="F111" s="45"/>
      <c r="G111" s="45"/>
      <c r="H111" s="45"/>
      <c r="I111" s="46"/>
    </row>
    <row r="112" spans="1:9" ht="31.5" x14ac:dyDescent="0.25">
      <c r="A112" s="12" t="s">
        <v>321</v>
      </c>
      <c r="B112" s="12" t="s">
        <v>322</v>
      </c>
      <c r="C112" s="13" t="s">
        <v>323</v>
      </c>
      <c r="D112" s="12" t="s">
        <v>67</v>
      </c>
      <c r="E112" s="14"/>
      <c r="F112" s="15" t="s">
        <v>256</v>
      </c>
      <c r="G112" s="16"/>
      <c r="H112" s="16"/>
    </row>
    <row r="113" spans="1:8" ht="22.5" x14ac:dyDescent="0.25">
      <c r="A113" s="17" t="s">
        <v>324</v>
      </c>
      <c r="B113" s="17" t="s">
        <v>18</v>
      </c>
      <c r="C113" s="18" t="s">
        <v>19</v>
      </c>
      <c r="D113" s="17" t="s">
        <v>20</v>
      </c>
      <c r="E113" s="19" t="s">
        <v>325</v>
      </c>
      <c r="F113" s="19" t="s">
        <v>326</v>
      </c>
      <c r="G113" s="20"/>
      <c r="H113" s="20"/>
    </row>
    <row r="114" spans="1:8" ht="21" x14ac:dyDescent="0.25">
      <c r="A114" s="12" t="s">
        <v>327</v>
      </c>
      <c r="B114" s="12"/>
      <c r="C114" s="13" t="s">
        <v>100</v>
      </c>
      <c r="D114" s="12" t="s">
        <v>101</v>
      </c>
      <c r="E114" s="14"/>
      <c r="F114" s="15" t="s">
        <v>80</v>
      </c>
      <c r="G114" s="16"/>
      <c r="H114" s="16"/>
    </row>
    <row r="115" spans="1:8" ht="21" x14ac:dyDescent="0.25">
      <c r="A115" s="12" t="s">
        <v>328</v>
      </c>
      <c r="B115" s="12"/>
      <c r="C115" s="13" t="s">
        <v>102</v>
      </c>
      <c r="D115" s="12" t="s">
        <v>101</v>
      </c>
      <c r="E115" s="14"/>
      <c r="F115" s="15" t="s">
        <v>53</v>
      </c>
      <c r="G115" s="16"/>
      <c r="H115" s="16"/>
    </row>
    <row r="116" spans="1:8" ht="31.5" x14ac:dyDescent="0.25">
      <c r="A116" s="12" t="s">
        <v>329</v>
      </c>
      <c r="B116" s="12"/>
      <c r="C116" s="13" t="s">
        <v>103</v>
      </c>
      <c r="D116" s="12" t="s">
        <v>101</v>
      </c>
      <c r="E116" s="14"/>
      <c r="F116" s="15" t="s">
        <v>13</v>
      </c>
      <c r="G116" s="16"/>
      <c r="H116" s="16"/>
    </row>
    <row r="117" spans="1:8" ht="31.5" x14ac:dyDescent="0.25">
      <c r="A117" s="12" t="s">
        <v>116</v>
      </c>
      <c r="B117" s="12" t="s">
        <v>330</v>
      </c>
      <c r="C117" s="13" t="s">
        <v>331</v>
      </c>
      <c r="D117" s="12" t="s">
        <v>67</v>
      </c>
      <c r="E117" s="14"/>
      <c r="F117" s="15" t="s">
        <v>15</v>
      </c>
      <c r="G117" s="16"/>
      <c r="H117" s="16"/>
    </row>
    <row r="118" spans="1:8" ht="22.5" x14ac:dyDescent="0.25">
      <c r="A118" s="17" t="s">
        <v>332</v>
      </c>
      <c r="B118" s="17" t="s">
        <v>18</v>
      </c>
      <c r="C118" s="18" t="s">
        <v>19</v>
      </c>
      <c r="D118" s="17" t="s">
        <v>20</v>
      </c>
      <c r="E118" s="19" t="s">
        <v>256</v>
      </c>
      <c r="F118" s="19" t="s">
        <v>333</v>
      </c>
      <c r="G118" s="20"/>
      <c r="H118" s="20"/>
    </row>
    <row r="119" spans="1:8" ht="21" x14ac:dyDescent="0.25">
      <c r="A119" s="12" t="s">
        <v>334</v>
      </c>
      <c r="B119" s="12"/>
      <c r="C119" s="13" t="s">
        <v>104</v>
      </c>
      <c r="D119" s="12" t="s">
        <v>101</v>
      </c>
      <c r="E119" s="14"/>
      <c r="F119" s="15" t="s">
        <v>10</v>
      </c>
      <c r="G119" s="16"/>
      <c r="H119" s="16"/>
    </row>
    <row r="120" spans="1:8" ht="21" x14ac:dyDescent="0.25">
      <c r="A120" s="12" t="s">
        <v>335</v>
      </c>
      <c r="B120" s="12"/>
      <c r="C120" s="13" t="s">
        <v>108</v>
      </c>
      <c r="D120" s="12" t="s">
        <v>101</v>
      </c>
      <c r="E120" s="14"/>
      <c r="F120" s="15" t="s">
        <v>11</v>
      </c>
      <c r="G120" s="16"/>
      <c r="H120" s="16"/>
    </row>
    <row r="121" spans="1:8" ht="21" x14ac:dyDescent="0.25">
      <c r="A121" s="12" t="s">
        <v>336</v>
      </c>
      <c r="B121" s="12"/>
      <c r="C121" s="13" t="s">
        <v>105</v>
      </c>
      <c r="D121" s="12" t="s">
        <v>101</v>
      </c>
      <c r="E121" s="14"/>
      <c r="F121" s="15" t="s">
        <v>11</v>
      </c>
      <c r="G121" s="16"/>
      <c r="H121" s="16"/>
    </row>
    <row r="122" spans="1:8" ht="42" x14ac:dyDescent="0.25">
      <c r="A122" s="12" t="s">
        <v>337</v>
      </c>
      <c r="B122" s="12"/>
      <c r="C122" s="13" t="s">
        <v>109</v>
      </c>
      <c r="D122" s="12" t="s">
        <v>101</v>
      </c>
      <c r="E122" s="14"/>
      <c r="F122" s="15" t="s">
        <v>10</v>
      </c>
      <c r="G122" s="16"/>
      <c r="H122" s="16"/>
    </row>
    <row r="123" spans="1:8" ht="31.5" x14ac:dyDescent="0.25">
      <c r="A123" s="12" t="s">
        <v>338</v>
      </c>
      <c r="B123" s="12"/>
      <c r="C123" s="13" t="s">
        <v>106</v>
      </c>
      <c r="D123" s="12" t="s">
        <v>101</v>
      </c>
      <c r="E123" s="14"/>
      <c r="F123" s="15" t="s">
        <v>15</v>
      </c>
      <c r="G123" s="16"/>
      <c r="H123" s="16"/>
    </row>
    <row r="124" spans="1:8" ht="31.5" x14ac:dyDescent="0.25">
      <c r="A124" s="12" t="s">
        <v>339</v>
      </c>
      <c r="B124" s="12"/>
      <c r="C124" s="13" t="s">
        <v>107</v>
      </c>
      <c r="D124" s="12" t="s">
        <v>101</v>
      </c>
      <c r="E124" s="14"/>
      <c r="F124" s="15" t="s">
        <v>15</v>
      </c>
      <c r="G124" s="16"/>
      <c r="H124" s="16"/>
    </row>
    <row r="125" spans="1:8" ht="31.5" x14ac:dyDescent="0.25">
      <c r="A125" s="12" t="s">
        <v>260</v>
      </c>
      <c r="B125" s="12" t="s">
        <v>340</v>
      </c>
      <c r="C125" s="13" t="s">
        <v>341</v>
      </c>
      <c r="D125" s="12" t="s">
        <v>305</v>
      </c>
      <c r="E125" s="14"/>
      <c r="F125" s="15" t="s">
        <v>342</v>
      </c>
      <c r="G125" s="16"/>
      <c r="H125" s="16"/>
    </row>
    <row r="126" spans="1:8" ht="22.5" x14ac:dyDescent="0.25">
      <c r="A126" s="17" t="s">
        <v>343</v>
      </c>
      <c r="B126" s="17" t="s">
        <v>18</v>
      </c>
      <c r="C126" s="18" t="s">
        <v>19</v>
      </c>
      <c r="D126" s="17" t="s">
        <v>20</v>
      </c>
      <c r="E126" s="19" t="s">
        <v>344</v>
      </c>
      <c r="F126" s="19" t="s">
        <v>345</v>
      </c>
      <c r="G126" s="20"/>
      <c r="H126" s="20"/>
    </row>
    <row r="127" spans="1:8" ht="22.5" x14ac:dyDescent="0.25">
      <c r="A127" s="17" t="s">
        <v>346</v>
      </c>
      <c r="B127" s="17" t="s">
        <v>50</v>
      </c>
      <c r="C127" s="18" t="s">
        <v>51</v>
      </c>
      <c r="D127" s="17" t="s">
        <v>41</v>
      </c>
      <c r="E127" s="19" t="s">
        <v>313</v>
      </c>
      <c r="F127" s="19" t="s">
        <v>347</v>
      </c>
      <c r="G127" s="20"/>
      <c r="H127" s="20"/>
    </row>
    <row r="128" spans="1:8" ht="22.5" x14ac:dyDescent="0.25">
      <c r="A128" s="17" t="s">
        <v>348</v>
      </c>
      <c r="B128" s="17" t="s">
        <v>58</v>
      </c>
      <c r="C128" s="18" t="s">
        <v>59</v>
      </c>
      <c r="D128" s="17" t="s">
        <v>60</v>
      </c>
      <c r="E128" s="19" t="s">
        <v>316</v>
      </c>
      <c r="F128" s="19" t="s">
        <v>349</v>
      </c>
      <c r="G128" s="20"/>
      <c r="H128" s="20"/>
    </row>
    <row r="129" spans="1:8" x14ac:dyDescent="0.25">
      <c r="A129" s="12" t="s">
        <v>350</v>
      </c>
      <c r="B129" s="12" t="s">
        <v>84</v>
      </c>
      <c r="C129" s="13" t="s">
        <v>85</v>
      </c>
      <c r="D129" s="12" t="s">
        <v>74</v>
      </c>
      <c r="E129" s="14"/>
      <c r="F129" s="15" t="s">
        <v>86</v>
      </c>
      <c r="G129" s="16"/>
      <c r="H129" s="16"/>
    </row>
    <row r="130" spans="1:8" ht="31.5" x14ac:dyDescent="0.25">
      <c r="A130" s="12" t="s">
        <v>351</v>
      </c>
      <c r="B130" s="12" t="s">
        <v>92</v>
      </c>
      <c r="C130" s="13" t="s">
        <v>93</v>
      </c>
      <c r="D130" s="12" t="s">
        <v>67</v>
      </c>
      <c r="E130" s="14"/>
      <c r="F130" s="15" t="s">
        <v>11</v>
      </c>
      <c r="G130" s="16"/>
      <c r="H130" s="16"/>
    </row>
    <row r="131" spans="1:8" ht="42" x14ac:dyDescent="0.25">
      <c r="A131" s="12" t="s">
        <v>352</v>
      </c>
      <c r="B131" s="12" t="s">
        <v>353</v>
      </c>
      <c r="C131" s="13" t="s">
        <v>354</v>
      </c>
      <c r="D131" s="12" t="s">
        <v>67</v>
      </c>
      <c r="E131" s="14"/>
      <c r="F131" s="15" t="s">
        <v>97</v>
      </c>
      <c r="G131" s="16"/>
      <c r="H131" s="16"/>
    </row>
    <row r="132" spans="1:8" ht="22.5" x14ac:dyDescent="0.25">
      <c r="A132" s="17" t="s">
        <v>355</v>
      </c>
      <c r="B132" s="17" t="s">
        <v>18</v>
      </c>
      <c r="C132" s="18" t="s">
        <v>19</v>
      </c>
      <c r="D132" s="17" t="s">
        <v>20</v>
      </c>
      <c r="E132" s="19" t="s">
        <v>356</v>
      </c>
      <c r="F132" s="19" t="s">
        <v>357</v>
      </c>
      <c r="G132" s="20"/>
      <c r="H132" s="20"/>
    </row>
    <row r="133" spans="1:8" ht="21" x14ac:dyDescent="0.25">
      <c r="A133" s="12" t="s">
        <v>358</v>
      </c>
      <c r="B133" s="12" t="s">
        <v>95</v>
      </c>
      <c r="C133" s="13" t="s">
        <v>96</v>
      </c>
      <c r="D133" s="12" t="s">
        <v>67</v>
      </c>
      <c r="E133" s="14"/>
      <c r="F133" s="15" t="s">
        <v>97</v>
      </c>
      <c r="G133" s="16"/>
      <c r="H133" s="16"/>
    </row>
    <row r="134" spans="1:8" ht="21" x14ac:dyDescent="0.25">
      <c r="A134" s="12" t="s">
        <v>359</v>
      </c>
      <c r="B134" s="12" t="s">
        <v>192</v>
      </c>
      <c r="C134" s="13" t="s">
        <v>193</v>
      </c>
      <c r="D134" s="12" t="s">
        <v>67</v>
      </c>
      <c r="E134" s="14"/>
      <c r="F134" s="15" t="s">
        <v>15</v>
      </c>
      <c r="G134" s="16"/>
      <c r="H134" s="16"/>
    </row>
    <row r="135" spans="1:8" ht="22.5" x14ac:dyDescent="0.25">
      <c r="A135" s="17" t="s">
        <v>360</v>
      </c>
      <c r="B135" s="17" t="s">
        <v>18</v>
      </c>
      <c r="C135" s="18" t="s">
        <v>19</v>
      </c>
      <c r="D135" s="17" t="s">
        <v>20</v>
      </c>
      <c r="E135" s="19" t="s">
        <v>12</v>
      </c>
      <c r="F135" s="19" t="s">
        <v>69</v>
      </c>
      <c r="G135" s="20"/>
      <c r="H135" s="20"/>
    </row>
    <row r="136" spans="1:8" ht="21" x14ac:dyDescent="0.25">
      <c r="A136" s="12" t="s">
        <v>361</v>
      </c>
      <c r="B136" s="12"/>
      <c r="C136" s="13" t="s">
        <v>136</v>
      </c>
      <c r="D136" s="12" t="s">
        <v>67</v>
      </c>
      <c r="E136" s="14"/>
      <c r="F136" s="15" t="s">
        <v>15</v>
      </c>
      <c r="G136" s="16"/>
      <c r="H136" s="16"/>
    </row>
    <row r="137" spans="1:8" ht="52.5" x14ac:dyDescent="0.25">
      <c r="A137" s="12" t="s">
        <v>362</v>
      </c>
      <c r="B137" s="12" t="s">
        <v>363</v>
      </c>
      <c r="C137" s="13" t="s">
        <v>364</v>
      </c>
      <c r="D137" s="12" t="s">
        <v>365</v>
      </c>
      <c r="E137" s="14"/>
      <c r="F137" s="15" t="s">
        <v>10</v>
      </c>
      <c r="G137" s="16"/>
      <c r="H137" s="16"/>
    </row>
    <row r="138" spans="1:8" ht="22.5" x14ac:dyDescent="0.25">
      <c r="A138" s="17" t="s">
        <v>366</v>
      </c>
      <c r="B138" s="17" t="s">
        <v>18</v>
      </c>
      <c r="C138" s="18" t="s">
        <v>19</v>
      </c>
      <c r="D138" s="17" t="s">
        <v>20</v>
      </c>
      <c r="E138" s="19" t="s">
        <v>367</v>
      </c>
      <c r="F138" s="19" t="s">
        <v>367</v>
      </c>
      <c r="G138" s="20"/>
      <c r="H138" s="20"/>
    </row>
    <row r="139" spans="1:8" ht="52.5" x14ac:dyDescent="0.25">
      <c r="A139" s="12" t="s">
        <v>368</v>
      </c>
      <c r="B139" s="12" t="s">
        <v>369</v>
      </c>
      <c r="C139" s="13" t="s">
        <v>370</v>
      </c>
      <c r="D139" s="12" t="s">
        <v>67</v>
      </c>
      <c r="E139" s="14"/>
      <c r="F139" s="15" t="s">
        <v>10</v>
      </c>
      <c r="G139" s="16"/>
      <c r="H139" s="16"/>
    </row>
    <row r="140" spans="1:8" ht="22.5" x14ac:dyDescent="0.25">
      <c r="A140" s="17" t="s">
        <v>371</v>
      </c>
      <c r="B140" s="17" t="s">
        <v>18</v>
      </c>
      <c r="C140" s="18" t="s">
        <v>19</v>
      </c>
      <c r="D140" s="17" t="s">
        <v>20</v>
      </c>
      <c r="E140" s="19" t="s">
        <v>372</v>
      </c>
      <c r="F140" s="19" t="s">
        <v>372</v>
      </c>
      <c r="G140" s="20"/>
      <c r="H140" s="20"/>
    </row>
    <row r="141" spans="1:8" ht="52.5" x14ac:dyDescent="0.25">
      <c r="A141" s="12" t="s">
        <v>373</v>
      </c>
      <c r="B141" s="12"/>
      <c r="C141" s="13" t="s">
        <v>146</v>
      </c>
      <c r="D141" s="12" t="s">
        <v>101</v>
      </c>
      <c r="E141" s="14"/>
      <c r="F141" s="15" t="s">
        <v>10</v>
      </c>
      <c r="G141" s="24"/>
      <c r="H141" s="24"/>
    </row>
    <row r="142" spans="1:8" x14ac:dyDescent="0.25">
      <c r="A142" s="50" t="s">
        <v>374</v>
      </c>
      <c r="B142" s="51"/>
      <c r="C142" s="51"/>
      <c r="D142" s="51"/>
      <c r="E142" s="51"/>
      <c r="F142" s="51"/>
      <c r="G142" s="52"/>
      <c r="H142" s="25"/>
    </row>
    <row r="143" spans="1:8" x14ac:dyDescent="0.25">
      <c r="A143" s="53" t="s">
        <v>375</v>
      </c>
      <c r="B143" s="51"/>
      <c r="C143" s="51"/>
      <c r="D143" s="51"/>
      <c r="E143" s="51"/>
      <c r="F143" s="51"/>
      <c r="G143" s="52"/>
      <c r="H143" s="26"/>
    </row>
    <row r="145" spans="1:9" x14ac:dyDescent="0.25">
      <c r="A145" s="43"/>
      <c r="B145" s="33"/>
      <c r="C145" s="33"/>
      <c r="D145" s="33"/>
      <c r="E145" s="33"/>
      <c r="F145" s="33"/>
      <c r="G145" s="33"/>
      <c r="H145" s="33"/>
      <c r="I145" s="33"/>
    </row>
    <row r="146" spans="1:9" x14ac:dyDescent="0.25">
      <c r="A146" s="43"/>
      <c r="B146" s="33"/>
      <c r="C146" s="33"/>
      <c r="D146" s="33"/>
      <c r="E146" s="33"/>
      <c r="F146" s="33"/>
      <c r="G146" s="33"/>
      <c r="H146" s="33"/>
      <c r="I146" s="33"/>
    </row>
  </sheetData>
  <mergeCells count="19">
    <mergeCell ref="A145:I145"/>
    <mergeCell ref="A146:I146"/>
    <mergeCell ref="A16:I16"/>
    <mergeCell ref="A110:G110"/>
    <mergeCell ref="A111:I111"/>
    <mergeCell ref="A142:G142"/>
    <mergeCell ref="A143:G143"/>
    <mergeCell ref="A11:I11"/>
    <mergeCell ref="A13:A14"/>
    <mergeCell ref="B13:B14"/>
    <mergeCell ref="C13:C14"/>
    <mergeCell ref="D13:D14"/>
    <mergeCell ref="E13:F13"/>
    <mergeCell ref="G13:H13"/>
    <mergeCell ref="A10:I10"/>
    <mergeCell ref="A2:I2"/>
    <mergeCell ref="A4:I4"/>
    <mergeCell ref="A6:I6"/>
    <mergeCell ref="A8:I8"/>
  </mergeCells>
  <pageMargins left="0.54166666666666663" right="0.54166666666666663" top="0.72222222222222221" bottom="0.54166666666666663" header="0.3" footer="0.3"/>
  <pageSetup paperSize="9" orientation="portrait" verticalDpi="0" r:id="rId1"/>
  <headerFooter>
    <oddHeader>&amp;L&amp;7Программный комплекс QurQiymatAsos-2005 Ключ:397109036878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3"/>
  <sheetViews>
    <sheetView topLeftCell="A30" workbookViewId="0">
      <selection activeCell="P22" sqref="P22"/>
    </sheetView>
  </sheetViews>
  <sheetFormatPr defaultRowHeight="15" x14ac:dyDescent="0.25"/>
  <cols>
    <col min="1" max="1" width="5.42578125" style="2" customWidth="1"/>
    <col min="2" max="2" width="12.5703125" style="2" customWidth="1"/>
    <col min="3" max="3" width="28" style="2" customWidth="1"/>
    <col min="4" max="4" width="11.42578125" style="2" customWidth="1"/>
    <col min="5" max="5" width="11.140625" style="2" customWidth="1"/>
    <col min="6" max="6" width="10.5703125" style="2" customWidth="1"/>
    <col min="7" max="7" width="10.85546875" style="2" customWidth="1"/>
    <col min="8" max="8" width="11.5703125" style="2" hidden="1" customWidth="1"/>
    <col min="9" max="9" width="11.5703125" style="2" bestFit="1" customWidth="1"/>
    <col min="10" max="16384" width="9.140625" style="2"/>
  </cols>
  <sheetData>
    <row r="2" spans="1:7" x14ac:dyDescent="0.25">
      <c r="A2" s="55"/>
      <c r="B2" s="33"/>
      <c r="C2" s="33"/>
      <c r="D2" s="33"/>
      <c r="E2" s="33"/>
      <c r="F2" s="33"/>
      <c r="G2" s="33"/>
    </row>
    <row r="4" spans="1:7" x14ac:dyDescent="0.25">
      <c r="A4" s="56"/>
      <c r="B4" s="31"/>
      <c r="C4" s="31"/>
      <c r="D4" s="31"/>
      <c r="E4" s="31"/>
      <c r="F4" s="31"/>
      <c r="G4" s="31"/>
    </row>
    <row r="6" spans="1:7" x14ac:dyDescent="0.25">
      <c r="A6" s="57"/>
      <c r="B6" s="31"/>
      <c r="C6" s="31"/>
      <c r="D6" s="31"/>
      <c r="E6" s="31"/>
      <c r="F6" s="31"/>
      <c r="G6" s="31"/>
    </row>
    <row r="8" spans="1:7" x14ac:dyDescent="0.25">
      <c r="A8" s="58" t="s">
        <v>0</v>
      </c>
      <c r="B8" s="31"/>
      <c r="C8" s="31"/>
      <c r="D8" s="31"/>
      <c r="E8" s="31"/>
      <c r="F8" s="31"/>
      <c r="G8" s="31"/>
    </row>
    <row r="10" spans="1:7" x14ac:dyDescent="0.25">
      <c r="A10" s="54" t="s">
        <v>1</v>
      </c>
      <c r="B10" s="31"/>
      <c r="C10" s="31"/>
      <c r="D10" s="31"/>
      <c r="E10" s="31"/>
      <c r="F10" s="31"/>
      <c r="G10" s="31"/>
    </row>
    <row r="11" spans="1:7" x14ac:dyDescent="0.25">
      <c r="A11" s="57" t="s">
        <v>2</v>
      </c>
      <c r="B11" s="31"/>
      <c r="C11" s="31"/>
      <c r="D11" s="31"/>
      <c r="E11" s="31"/>
      <c r="F11" s="31"/>
      <c r="G11" s="31"/>
    </row>
    <row r="13" spans="1:7" ht="25.5" x14ac:dyDescent="0.25">
      <c r="A13" s="1" t="s">
        <v>3</v>
      </c>
      <c r="B13" s="1" t="s">
        <v>4</v>
      </c>
      <c r="C13" s="1" t="s">
        <v>5</v>
      </c>
      <c r="D13" s="1" t="s">
        <v>6</v>
      </c>
      <c r="E13" s="1" t="s">
        <v>7</v>
      </c>
      <c r="F13" s="1" t="s">
        <v>8</v>
      </c>
      <c r="G13" s="1" t="s">
        <v>9</v>
      </c>
    </row>
    <row r="14" spans="1:7" x14ac:dyDescent="0.25">
      <c r="A14" s="62" t="s">
        <v>10</v>
      </c>
      <c r="B14" s="62" t="s">
        <v>11</v>
      </c>
      <c r="E14" s="62" t="s">
        <v>12</v>
      </c>
      <c r="F14" s="62" t="s">
        <v>13</v>
      </c>
      <c r="G14" s="62" t="s">
        <v>14</v>
      </c>
    </row>
    <row r="15" spans="1:7" x14ac:dyDescent="0.25">
      <c r="A15" s="38"/>
      <c r="B15" s="63"/>
      <c r="C15" s="22" t="s">
        <v>15</v>
      </c>
      <c r="D15" s="23" t="s">
        <v>16</v>
      </c>
      <c r="E15" s="64"/>
      <c r="F15" s="38"/>
      <c r="G15" s="38"/>
    </row>
    <row r="16" spans="1:7" x14ac:dyDescent="0.25">
      <c r="A16" s="65" t="s">
        <v>17</v>
      </c>
      <c r="B16" s="66"/>
      <c r="C16" s="66"/>
      <c r="D16" s="66"/>
      <c r="E16" s="66"/>
      <c r="F16" s="66"/>
      <c r="G16" s="67"/>
    </row>
    <row r="17" spans="1:7" ht="22.5" x14ac:dyDescent="0.25">
      <c r="A17" s="3" t="s">
        <v>10</v>
      </c>
      <c r="B17" s="3" t="s">
        <v>18</v>
      </c>
      <c r="C17" s="4" t="s">
        <v>19</v>
      </c>
      <c r="D17" s="3" t="s">
        <v>20</v>
      </c>
      <c r="E17" s="5" t="s">
        <v>21</v>
      </c>
      <c r="F17" s="6"/>
      <c r="G17" s="7"/>
    </row>
    <row r="18" spans="1:7" x14ac:dyDescent="0.25">
      <c r="A18" s="59" t="s">
        <v>22</v>
      </c>
      <c r="B18" s="60"/>
      <c r="C18" s="60"/>
      <c r="D18" s="60"/>
      <c r="E18" s="60"/>
      <c r="F18" s="61"/>
      <c r="G18" s="8"/>
    </row>
    <row r="19" spans="1:7" x14ac:dyDescent="0.25">
      <c r="A19" s="68" t="s">
        <v>23</v>
      </c>
      <c r="B19" s="69"/>
      <c r="C19" s="69"/>
      <c r="D19" s="69"/>
      <c r="E19" s="69"/>
      <c r="F19" s="69"/>
      <c r="G19" s="42"/>
    </row>
    <row r="20" spans="1:7" x14ac:dyDescent="0.25">
      <c r="A20" s="3" t="s">
        <v>10</v>
      </c>
      <c r="B20" s="3" t="s">
        <v>24</v>
      </c>
      <c r="C20" s="4" t="s">
        <v>25</v>
      </c>
      <c r="D20" s="3" t="s">
        <v>26</v>
      </c>
      <c r="E20" s="5" t="s">
        <v>27</v>
      </c>
      <c r="F20" s="6"/>
      <c r="G20" s="7"/>
    </row>
    <row r="21" spans="1:7" x14ac:dyDescent="0.25">
      <c r="A21" s="59" t="s">
        <v>28</v>
      </c>
      <c r="B21" s="60"/>
      <c r="C21" s="60"/>
      <c r="D21" s="60"/>
      <c r="E21" s="60"/>
      <c r="F21" s="61"/>
      <c r="G21" s="8"/>
    </row>
    <row r="22" spans="1:7" x14ac:dyDescent="0.25">
      <c r="A22" s="68" t="s">
        <v>29</v>
      </c>
      <c r="B22" s="69"/>
      <c r="C22" s="69"/>
      <c r="D22" s="69"/>
      <c r="E22" s="69"/>
      <c r="F22" s="69"/>
      <c r="G22" s="42"/>
    </row>
    <row r="23" spans="1:7" x14ac:dyDescent="0.25">
      <c r="A23" s="3" t="s">
        <v>10</v>
      </c>
      <c r="B23" s="3" t="s">
        <v>30</v>
      </c>
      <c r="C23" s="4" t="s">
        <v>31</v>
      </c>
      <c r="D23" s="3" t="s">
        <v>32</v>
      </c>
      <c r="E23" s="5" t="s">
        <v>33</v>
      </c>
      <c r="F23" s="6"/>
      <c r="G23" s="7"/>
    </row>
    <row r="24" spans="1:7" ht="22.5" x14ac:dyDescent="0.25">
      <c r="A24" s="3" t="s">
        <v>11</v>
      </c>
      <c r="B24" s="3" t="s">
        <v>34</v>
      </c>
      <c r="C24" s="4" t="s">
        <v>35</v>
      </c>
      <c r="D24" s="3" t="s">
        <v>36</v>
      </c>
      <c r="E24" s="5" t="s">
        <v>37</v>
      </c>
      <c r="F24" s="6"/>
      <c r="G24" s="7"/>
    </row>
    <row r="25" spans="1:7" ht="33.75" x14ac:dyDescent="0.25">
      <c r="A25" s="3" t="s">
        <v>15</v>
      </c>
      <c r="B25" s="3" t="s">
        <v>38</v>
      </c>
      <c r="C25" s="4" t="s">
        <v>39</v>
      </c>
      <c r="D25" s="3" t="s">
        <v>32</v>
      </c>
      <c r="E25" s="5" t="s">
        <v>40</v>
      </c>
      <c r="F25" s="6"/>
      <c r="G25" s="7"/>
    </row>
    <row r="26" spans="1:7" ht="67.5" x14ac:dyDescent="0.25">
      <c r="A26" s="3" t="s">
        <v>45</v>
      </c>
      <c r="B26" s="3" t="s">
        <v>46</v>
      </c>
      <c r="C26" s="4" t="s">
        <v>47</v>
      </c>
      <c r="D26" s="3" t="s">
        <v>41</v>
      </c>
      <c r="E26" s="5" t="s">
        <v>48</v>
      </c>
      <c r="F26" s="6"/>
      <c r="G26" s="7"/>
    </row>
    <row r="27" spans="1:7" ht="22.5" x14ac:dyDescent="0.25">
      <c r="A27" s="3" t="s">
        <v>49</v>
      </c>
      <c r="B27" s="3" t="s">
        <v>50</v>
      </c>
      <c r="C27" s="4" t="s">
        <v>51</v>
      </c>
      <c r="D27" s="3" t="s">
        <v>41</v>
      </c>
      <c r="E27" s="5" t="s">
        <v>52</v>
      </c>
      <c r="F27" s="6"/>
      <c r="G27" s="7"/>
    </row>
    <row r="28" spans="1:7" x14ac:dyDescent="0.25">
      <c r="A28" s="3" t="s">
        <v>53</v>
      </c>
      <c r="B28" s="3" t="s">
        <v>54</v>
      </c>
      <c r="C28" s="4" t="s">
        <v>55</v>
      </c>
      <c r="D28" s="3" t="s">
        <v>32</v>
      </c>
      <c r="E28" s="5" t="s">
        <v>56</v>
      </c>
      <c r="F28" s="6"/>
      <c r="G28" s="7"/>
    </row>
    <row r="29" spans="1:7" x14ac:dyDescent="0.25">
      <c r="A29" s="3" t="s">
        <v>57</v>
      </c>
      <c r="B29" s="3" t="s">
        <v>58</v>
      </c>
      <c r="C29" s="4" t="s">
        <v>59</v>
      </c>
      <c r="D29" s="3" t="s">
        <v>60</v>
      </c>
      <c r="E29" s="5" t="s">
        <v>61</v>
      </c>
      <c r="F29" s="6"/>
      <c r="G29" s="7"/>
    </row>
    <row r="30" spans="1:7" x14ac:dyDescent="0.25">
      <c r="A30" s="3" t="s">
        <v>62</v>
      </c>
      <c r="B30" s="3" t="s">
        <v>63</v>
      </c>
      <c r="C30" s="4" t="s">
        <v>64</v>
      </c>
      <c r="D30" s="3" t="s">
        <v>36</v>
      </c>
      <c r="E30" s="5" t="s">
        <v>65</v>
      </c>
      <c r="F30" s="6"/>
      <c r="G30" s="7"/>
    </row>
    <row r="31" spans="1:7" ht="22.5" x14ac:dyDescent="0.25">
      <c r="A31" s="3" t="s">
        <v>71</v>
      </c>
      <c r="B31" s="3" t="s">
        <v>72</v>
      </c>
      <c r="C31" s="4" t="s">
        <v>73</v>
      </c>
      <c r="D31" s="3" t="s">
        <v>74</v>
      </c>
      <c r="E31" s="5" t="s">
        <v>75</v>
      </c>
      <c r="F31" s="6"/>
      <c r="G31" s="7"/>
    </row>
    <row r="32" spans="1:7" x14ac:dyDescent="0.25">
      <c r="A32" s="3" t="s">
        <v>76</v>
      </c>
      <c r="B32" s="3" t="s">
        <v>77</v>
      </c>
      <c r="C32" s="4" t="s">
        <v>78</v>
      </c>
      <c r="D32" s="3" t="s">
        <v>74</v>
      </c>
      <c r="E32" s="5" t="s">
        <v>79</v>
      </c>
      <c r="F32" s="6"/>
      <c r="G32" s="7"/>
    </row>
    <row r="33" spans="1:8" ht="22.5" x14ac:dyDescent="0.25">
      <c r="A33" s="3" t="s">
        <v>80</v>
      </c>
      <c r="B33" s="3" t="s">
        <v>81</v>
      </c>
      <c r="C33" s="4" t="s">
        <v>82</v>
      </c>
      <c r="D33" s="3" t="s">
        <v>74</v>
      </c>
      <c r="E33" s="5" t="s">
        <v>83</v>
      </c>
      <c r="F33" s="6"/>
      <c r="G33" s="7"/>
    </row>
    <row r="34" spans="1:8" x14ac:dyDescent="0.25">
      <c r="A34" s="3" t="s">
        <v>68</v>
      </c>
      <c r="B34" s="3" t="s">
        <v>84</v>
      </c>
      <c r="C34" s="4" t="s">
        <v>85</v>
      </c>
      <c r="D34" s="3" t="s">
        <v>74</v>
      </c>
      <c r="E34" s="5" t="s">
        <v>86</v>
      </c>
      <c r="F34" s="6"/>
      <c r="G34" s="7"/>
    </row>
    <row r="35" spans="1:8" x14ac:dyDescent="0.25">
      <c r="A35" s="3" t="s">
        <v>88</v>
      </c>
      <c r="B35" s="3" t="s">
        <v>89</v>
      </c>
      <c r="C35" s="4" t="s">
        <v>90</v>
      </c>
      <c r="D35" s="3" t="s">
        <v>67</v>
      </c>
      <c r="E35" s="5" t="s">
        <v>45</v>
      </c>
      <c r="F35" s="6"/>
      <c r="G35" s="7"/>
    </row>
    <row r="36" spans="1:8" ht="22.5" x14ac:dyDescent="0.25">
      <c r="A36" s="3" t="s">
        <v>91</v>
      </c>
      <c r="B36" s="3" t="s">
        <v>92</v>
      </c>
      <c r="C36" s="4" t="s">
        <v>93</v>
      </c>
      <c r="D36" s="3" t="s">
        <v>67</v>
      </c>
      <c r="E36" s="5" t="s">
        <v>11</v>
      </c>
      <c r="F36" s="6"/>
      <c r="G36" s="7"/>
    </row>
    <row r="37" spans="1:8" ht="22.5" x14ac:dyDescent="0.25">
      <c r="A37" s="3" t="s">
        <v>94</v>
      </c>
      <c r="B37" s="3" t="s">
        <v>95</v>
      </c>
      <c r="C37" s="4" t="s">
        <v>96</v>
      </c>
      <c r="D37" s="3" t="s">
        <v>67</v>
      </c>
      <c r="E37" s="5" t="s">
        <v>97</v>
      </c>
      <c r="F37" s="6"/>
      <c r="G37" s="7"/>
    </row>
    <row r="38" spans="1:8" x14ac:dyDescent="0.25">
      <c r="A38" s="59" t="s">
        <v>376</v>
      </c>
      <c r="B38" s="60"/>
      <c r="C38" s="60"/>
      <c r="D38" s="60"/>
      <c r="E38" s="60"/>
      <c r="F38" s="61"/>
      <c r="G38" s="8"/>
    </row>
    <row r="39" spans="1:8" x14ac:dyDescent="0.25">
      <c r="A39" s="59" t="s">
        <v>98</v>
      </c>
      <c r="B39" s="60"/>
      <c r="C39" s="60"/>
      <c r="D39" s="60"/>
      <c r="E39" s="60"/>
      <c r="F39" s="61"/>
      <c r="G39" s="8"/>
      <c r="H39" s="2">
        <f>G39/1000</f>
        <v>0</v>
      </c>
    </row>
    <row r="40" spans="1:8" x14ac:dyDescent="0.25">
      <c r="A40" s="68" t="s">
        <v>99</v>
      </c>
      <c r="B40" s="69"/>
      <c r="C40" s="69"/>
      <c r="D40" s="69"/>
      <c r="E40" s="69"/>
      <c r="F40" s="69"/>
      <c r="G40" s="42"/>
    </row>
    <row r="41" spans="1:8" x14ac:dyDescent="0.25">
      <c r="A41" s="3" t="s">
        <v>10</v>
      </c>
      <c r="B41" s="3"/>
      <c r="C41" s="4" t="s">
        <v>100</v>
      </c>
      <c r="D41" s="3" t="s">
        <v>101</v>
      </c>
      <c r="E41" s="5" t="s">
        <v>80</v>
      </c>
      <c r="F41" s="6"/>
      <c r="G41" s="7"/>
    </row>
    <row r="42" spans="1:8" x14ac:dyDescent="0.25">
      <c r="A42" s="3" t="s">
        <v>11</v>
      </c>
      <c r="B42" s="3"/>
      <c r="C42" s="4" t="s">
        <v>102</v>
      </c>
      <c r="D42" s="3" t="s">
        <v>101</v>
      </c>
      <c r="E42" s="5" t="s">
        <v>53</v>
      </c>
      <c r="F42" s="6"/>
      <c r="G42" s="7"/>
    </row>
    <row r="43" spans="1:8" ht="22.5" x14ac:dyDescent="0.25">
      <c r="A43" s="3" t="s">
        <v>15</v>
      </c>
      <c r="B43" s="3"/>
      <c r="C43" s="4" t="s">
        <v>103</v>
      </c>
      <c r="D43" s="3" t="s">
        <v>101</v>
      </c>
      <c r="E43" s="5" t="s">
        <v>13</v>
      </c>
      <c r="F43" s="6"/>
      <c r="G43" s="7"/>
    </row>
    <row r="44" spans="1:8" x14ac:dyDescent="0.25">
      <c r="A44" s="3" t="s">
        <v>16</v>
      </c>
      <c r="B44" s="3"/>
      <c r="C44" s="4" t="s">
        <v>104</v>
      </c>
      <c r="D44" s="3" t="s">
        <v>101</v>
      </c>
      <c r="E44" s="5" t="s">
        <v>10</v>
      </c>
      <c r="F44" s="6"/>
      <c r="G44" s="7"/>
    </row>
    <row r="45" spans="1:8" x14ac:dyDescent="0.25">
      <c r="A45" s="3" t="s">
        <v>12</v>
      </c>
      <c r="B45" s="3"/>
      <c r="C45" s="4" t="s">
        <v>105</v>
      </c>
      <c r="D45" s="3" t="s">
        <v>101</v>
      </c>
      <c r="E45" s="5" t="s">
        <v>11</v>
      </c>
      <c r="F45" s="6"/>
      <c r="G45" s="7"/>
    </row>
    <row r="46" spans="1:8" ht="22.5" x14ac:dyDescent="0.25">
      <c r="A46" s="3" t="s">
        <v>13</v>
      </c>
      <c r="B46" s="3"/>
      <c r="C46" s="4" t="s">
        <v>106</v>
      </c>
      <c r="D46" s="3" t="s">
        <v>101</v>
      </c>
      <c r="E46" s="5" t="s">
        <v>15</v>
      </c>
      <c r="F46" s="6"/>
      <c r="G46" s="7"/>
    </row>
    <row r="47" spans="1:8" ht="22.5" x14ac:dyDescent="0.25">
      <c r="A47" s="3" t="s">
        <v>14</v>
      </c>
      <c r="B47" s="3"/>
      <c r="C47" s="4" t="s">
        <v>107</v>
      </c>
      <c r="D47" s="3" t="s">
        <v>101</v>
      </c>
      <c r="E47" s="5" t="s">
        <v>15</v>
      </c>
      <c r="F47" s="6"/>
      <c r="G47" s="7"/>
    </row>
    <row r="48" spans="1:8" x14ac:dyDescent="0.25">
      <c r="A48" s="3" t="s">
        <v>43</v>
      </c>
      <c r="B48" s="3"/>
      <c r="C48" s="4" t="s">
        <v>108</v>
      </c>
      <c r="D48" s="3" t="s">
        <v>101</v>
      </c>
      <c r="E48" s="5" t="s">
        <v>11</v>
      </c>
      <c r="F48" s="6"/>
      <c r="G48" s="7"/>
    </row>
    <row r="49" spans="1:7" ht="33.75" x14ac:dyDescent="0.25">
      <c r="A49" s="3" t="s">
        <v>45</v>
      </c>
      <c r="B49" s="3"/>
      <c r="C49" s="4" t="s">
        <v>109</v>
      </c>
      <c r="D49" s="3" t="s">
        <v>101</v>
      </c>
      <c r="E49" s="5" t="s">
        <v>10</v>
      </c>
      <c r="F49" s="6"/>
      <c r="G49" s="7"/>
    </row>
    <row r="50" spans="1:7" ht="33.75" x14ac:dyDescent="0.25">
      <c r="A50" s="3" t="s">
        <v>49</v>
      </c>
      <c r="B50" s="3"/>
      <c r="C50" s="4" t="s">
        <v>110</v>
      </c>
      <c r="D50" s="3" t="s">
        <v>101</v>
      </c>
      <c r="E50" s="5" t="s">
        <v>15</v>
      </c>
      <c r="F50" s="6"/>
      <c r="G50" s="7"/>
    </row>
    <row r="51" spans="1:7" ht="22.5" x14ac:dyDescent="0.25">
      <c r="A51" s="3" t="s">
        <v>53</v>
      </c>
      <c r="B51" s="3"/>
      <c r="C51" s="4" t="s">
        <v>111</v>
      </c>
      <c r="D51" s="3" t="s">
        <v>67</v>
      </c>
      <c r="E51" s="5" t="s">
        <v>10</v>
      </c>
      <c r="F51" s="6"/>
      <c r="G51" s="7"/>
    </row>
    <row r="52" spans="1:7" x14ac:dyDescent="0.25">
      <c r="A52" s="3" t="s">
        <v>57</v>
      </c>
      <c r="B52" s="3"/>
      <c r="C52" s="4" t="s">
        <v>112</v>
      </c>
      <c r="D52" s="3" t="s">
        <v>67</v>
      </c>
      <c r="E52" s="5" t="s">
        <v>45</v>
      </c>
      <c r="F52" s="6"/>
      <c r="G52" s="7"/>
    </row>
    <row r="53" spans="1:7" x14ac:dyDescent="0.25">
      <c r="A53" s="3" t="s">
        <v>62</v>
      </c>
      <c r="B53" s="3"/>
      <c r="C53" s="4" t="s">
        <v>113</v>
      </c>
      <c r="D53" s="3" t="s">
        <v>67</v>
      </c>
      <c r="E53" s="5" t="s">
        <v>11</v>
      </c>
      <c r="F53" s="6"/>
      <c r="G53" s="7"/>
    </row>
    <row r="54" spans="1:7" ht="22.5" x14ac:dyDescent="0.25">
      <c r="A54" s="3" t="s">
        <v>66</v>
      </c>
      <c r="B54" s="3"/>
      <c r="C54" s="4" t="s">
        <v>114</v>
      </c>
      <c r="D54" s="3" t="s">
        <v>101</v>
      </c>
      <c r="E54" s="5" t="s">
        <v>11</v>
      </c>
      <c r="F54" s="6"/>
      <c r="G54" s="7"/>
    </row>
    <row r="55" spans="1:7" ht="33.75" x14ac:dyDescent="0.25">
      <c r="A55" s="3" t="s">
        <v>69</v>
      </c>
      <c r="B55" s="3"/>
      <c r="C55" s="4" t="s">
        <v>115</v>
      </c>
      <c r="D55" s="3" t="s">
        <v>67</v>
      </c>
      <c r="E55" s="5" t="s">
        <v>116</v>
      </c>
      <c r="F55" s="6"/>
      <c r="G55" s="7"/>
    </row>
    <row r="56" spans="1:7" ht="33.75" x14ac:dyDescent="0.25">
      <c r="A56" s="3" t="s">
        <v>70</v>
      </c>
      <c r="B56" s="3"/>
      <c r="C56" s="4" t="s">
        <v>117</v>
      </c>
      <c r="D56" s="3" t="s">
        <v>67</v>
      </c>
      <c r="E56" s="5" t="s">
        <v>11</v>
      </c>
      <c r="F56" s="6"/>
      <c r="G56" s="7"/>
    </row>
    <row r="57" spans="1:7" ht="33.75" x14ac:dyDescent="0.25">
      <c r="A57" s="3" t="s">
        <v>71</v>
      </c>
      <c r="B57" s="3"/>
      <c r="C57" s="4" t="s">
        <v>118</v>
      </c>
      <c r="D57" s="3" t="s">
        <v>67</v>
      </c>
      <c r="E57" s="5" t="s">
        <v>12</v>
      </c>
      <c r="F57" s="6"/>
      <c r="G57" s="7"/>
    </row>
    <row r="58" spans="1:7" ht="33.75" x14ac:dyDescent="0.25">
      <c r="A58" s="3" t="s">
        <v>76</v>
      </c>
      <c r="B58" s="3"/>
      <c r="C58" s="4" t="s">
        <v>119</v>
      </c>
      <c r="D58" s="3" t="s">
        <v>67</v>
      </c>
      <c r="E58" s="5" t="s">
        <v>120</v>
      </c>
      <c r="F58" s="6"/>
      <c r="G58" s="7"/>
    </row>
    <row r="59" spans="1:7" ht="22.5" x14ac:dyDescent="0.25">
      <c r="A59" s="3" t="s">
        <v>80</v>
      </c>
      <c r="B59" s="3"/>
      <c r="C59" s="4" t="s">
        <v>121</v>
      </c>
      <c r="D59" s="3" t="s">
        <v>67</v>
      </c>
      <c r="E59" s="5" t="s">
        <v>91</v>
      </c>
      <c r="F59" s="6"/>
      <c r="G59" s="7"/>
    </row>
    <row r="60" spans="1:7" ht="22.5" x14ac:dyDescent="0.25">
      <c r="A60" s="3" t="s">
        <v>68</v>
      </c>
      <c r="B60" s="3"/>
      <c r="C60" s="4" t="s">
        <v>122</v>
      </c>
      <c r="D60" s="3" t="s">
        <v>67</v>
      </c>
      <c r="E60" s="5" t="s">
        <v>94</v>
      </c>
      <c r="F60" s="6"/>
      <c r="G60" s="7"/>
    </row>
    <row r="61" spans="1:7" ht="22.5" x14ac:dyDescent="0.25">
      <c r="A61" s="3" t="s">
        <v>87</v>
      </c>
      <c r="B61" s="3"/>
      <c r="C61" s="4" t="s">
        <v>123</v>
      </c>
      <c r="D61" s="3" t="s">
        <v>67</v>
      </c>
      <c r="E61" s="5" t="s">
        <v>11</v>
      </c>
      <c r="F61" s="6"/>
      <c r="G61" s="7"/>
    </row>
    <row r="62" spans="1:7" ht="22.5" x14ac:dyDescent="0.25">
      <c r="A62" s="3" t="s">
        <v>88</v>
      </c>
      <c r="B62" s="3"/>
      <c r="C62" s="4" t="s">
        <v>124</v>
      </c>
      <c r="D62" s="3" t="s">
        <v>101</v>
      </c>
      <c r="E62" s="5" t="s">
        <v>11</v>
      </c>
      <c r="F62" s="6"/>
      <c r="G62" s="7"/>
    </row>
    <row r="63" spans="1:7" ht="22.5" x14ac:dyDescent="0.25">
      <c r="A63" s="3" t="s">
        <v>91</v>
      </c>
      <c r="B63" s="3"/>
      <c r="C63" s="4" t="s">
        <v>125</v>
      </c>
      <c r="D63" s="3" t="s">
        <v>101</v>
      </c>
      <c r="E63" s="5" t="s">
        <v>16</v>
      </c>
      <c r="F63" s="6"/>
      <c r="G63" s="7"/>
    </row>
    <row r="64" spans="1:7" ht="22.5" x14ac:dyDescent="0.25">
      <c r="A64" s="3" t="s">
        <v>94</v>
      </c>
      <c r="B64" s="3"/>
      <c r="C64" s="4" t="s">
        <v>126</v>
      </c>
      <c r="D64" s="3" t="s">
        <v>101</v>
      </c>
      <c r="E64" s="5" t="s">
        <v>14</v>
      </c>
      <c r="F64" s="6"/>
      <c r="G64" s="7"/>
    </row>
    <row r="65" spans="1:8" ht="33.75" x14ac:dyDescent="0.25">
      <c r="A65" s="3" t="s">
        <v>127</v>
      </c>
      <c r="B65" s="3"/>
      <c r="C65" s="4" t="s">
        <v>128</v>
      </c>
      <c r="D65" s="3" t="s">
        <v>101</v>
      </c>
      <c r="E65" s="5" t="s">
        <v>11</v>
      </c>
      <c r="F65" s="6"/>
      <c r="G65" s="7"/>
    </row>
    <row r="66" spans="1:8" ht="33.75" x14ac:dyDescent="0.25">
      <c r="A66" s="3" t="s">
        <v>129</v>
      </c>
      <c r="B66" s="3"/>
      <c r="C66" s="4" t="s">
        <v>130</v>
      </c>
      <c r="D66" s="3" t="s">
        <v>101</v>
      </c>
      <c r="E66" s="5" t="s">
        <v>11</v>
      </c>
      <c r="F66" s="6"/>
      <c r="G66" s="7"/>
    </row>
    <row r="67" spans="1:8" x14ac:dyDescent="0.25">
      <c r="A67" s="3" t="s">
        <v>131</v>
      </c>
      <c r="B67" s="3"/>
      <c r="C67" s="4" t="s">
        <v>132</v>
      </c>
      <c r="D67" s="3" t="s">
        <v>101</v>
      </c>
      <c r="E67" s="5" t="s">
        <v>15</v>
      </c>
      <c r="F67" s="6"/>
      <c r="G67" s="7"/>
    </row>
    <row r="68" spans="1:8" ht="22.5" x14ac:dyDescent="0.25">
      <c r="A68" s="3" t="s">
        <v>133</v>
      </c>
      <c r="B68" s="3"/>
      <c r="C68" s="4" t="s">
        <v>134</v>
      </c>
      <c r="D68" s="3" t="s">
        <v>67</v>
      </c>
      <c r="E68" s="5" t="s">
        <v>16</v>
      </c>
      <c r="F68" s="6"/>
      <c r="G68" s="7"/>
    </row>
    <row r="69" spans="1:8" x14ac:dyDescent="0.25">
      <c r="A69" s="3" t="s">
        <v>135</v>
      </c>
      <c r="B69" s="3"/>
      <c r="C69" s="4" t="s">
        <v>136</v>
      </c>
      <c r="D69" s="3" t="s">
        <v>67</v>
      </c>
      <c r="E69" s="5" t="s">
        <v>15</v>
      </c>
      <c r="F69" s="6"/>
      <c r="G69" s="7"/>
    </row>
    <row r="70" spans="1:8" ht="33.75" x14ac:dyDescent="0.25">
      <c r="A70" s="3" t="s">
        <v>137</v>
      </c>
      <c r="B70" s="3"/>
      <c r="C70" s="4" t="s">
        <v>138</v>
      </c>
      <c r="D70" s="3" t="s">
        <v>67</v>
      </c>
      <c r="E70" s="5" t="s">
        <v>11</v>
      </c>
      <c r="F70" s="6"/>
      <c r="G70" s="7"/>
    </row>
    <row r="71" spans="1:8" x14ac:dyDescent="0.25">
      <c r="A71" s="3" t="s">
        <v>139</v>
      </c>
      <c r="B71" s="3"/>
      <c r="C71" s="4" t="s">
        <v>140</v>
      </c>
      <c r="D71" s="3" t="s">
        <v>67</v>
      </c>
      <c r="E71" s="5" t="s">
        <v>10</v>
      </c>
      <c r="F71" s="6"/>
      <c r="G71" s="7"/>
    </row>
    <row r="72" spans="1:8" x14ac:dyDescent="0.25">
      <c r="A72" s="3" t="s">
        <v>141</v>
      </c>
      <c r="B72" s="3"/>
      <c r="C72" s="4" t="s">
        <v>142</v>
      </c>
      <c r="D72" s="3" t="s">
        <v>67</v>
      </c>
      <c r="E72" s="5" t="s">
        <v>11</v>
      </c>
      <c r="F72" s="6"/>
      <c r="G72" s="7"/>
    </row>
    <row r="73" spans="1:8" ht="22.5" x14ac:dyDescent="0.25">
      <c r="A73" s="3" t="s">
        <v>143</v>
      </c>
      <c r="B73" s="3"/>
      <c r="C73" s="4" t="s">
        <v>144</v>
      </c>
      <c r="D73" s="3" t="s">
        <v>101</v>
      </c>
      <c r="E73" s="5" t="s">
        <v>10</v>
      </c>
      <c r="F73" s="6"/>
      <c r="G73" s="7"/>
    </row>
    <row r="74" spans="1:8" ht="45" x14ac:dyDescent="0.25">
      <c r="A74" s="3" t="s">
        <v>145</v>
      </c>
      <c r="B74" s="3"/>
      <c r="C74" s="4" t="s">
        <v>146</v>
      </c>
      <c r="D74" s="3" t="s">
        <v>101</v>
      </c>
      <c r="E74" s="5" t="s">
        <v>10</v>
      </c>
      <c r="F74" s="6"/>
      <c r="G74" s="6"/>
    </row>
    <row r="75" spans="1:8" x14ac:dyDescent="0.25">
      <c r="A75" s="59" t="s">
        <v>147</v>
      </c>
      <c r="B75" s="60"/>
      <c r="C75" s="60"/>
      <c r="D75" s="60"/>
      <c r="E75" s="60"/>
      <c r="F75" s="61"/>
      <c r="G75" s="27"/>
    </row>
    <row r="76" spans="1:8" x14ac:dyDescent="0.25">
      <c r="A76" s="71" t="s">
        <v>148</v>
      </c>
      <c r="B76" s="60"/>
      <c r="C76" s="60"/>
      <c r="D76" s="60"/>
      <c r="E76" s="60"/>
      <c r="F76" s="61"/>
      <c r="G76" s="28"/>
    </row>
    <row r="77" spans="1:8" x14ac:dyDescent="0.25">
      <c r="A77" s="70" t="s">
        <v>149</v>
      </c>
      <c r="B77" s="51"/>
      <c r="C77" s="51"/>
      <c r="D77" s="51"/>
      <c r="E77" s="51"/>
      <c r="F77" s="52"/>
      <c r="G77" s="27"/>
    </row>
    <row r="78" spans="1:8" x14ac:dyDescent="0.25">
      <c r="A78" s="70" t="s">
        <v>378</v>
      </c>
      <c r="B78" s="51"/>
      <c r="C78" s="51"/>
      <c r="D78" s="51"/>
      <c r="E78" s="51"/>
      <c r="F78" s="52"/>
      <c r="G78" s="29"/>
      <c r="H78" s="2">
        <f>G78+G77</f>
        <v>0</v>
      </c>
    </row>
    <row r="79" spans="1:8" x14ac:dyDescent="0.25">
      <c r="A79" s="70" t="s">
        <v>150</v>
      </c>
      <c r="B79" s="51"/>
      <c r="C79" s="51"/>
      <c r="D79" s="51"/>
      <c r="E79" s="51"/>
      <c r="F79" s="52"/>
      <c r="G79" s="29"/>
    </row>
    <row r="80" spans="1:8" x14ac:dyDescent="0.25">
      <c r="A80" s="70" t="s">
        <v>379</v>
      </c>
      <c r="B80" s="51"/>
      <c r="C80" s="51"/>
      <c r="D80" s="51"/>
      <c r="E80" s="51"/>
      <c r="F80" s="52"/>
      <c r="G80" s="29"/>
    </row>
    <row r="81" spans="1:7" x14ac:dyDescent="0.25">
      <c r="A81" s="70" t="s">
        <v>377</v>
      </c>
      <c r="B81" s="72"/>
      <c r="C81" s="72"/>
      <c r="D81" s="72"/>
      <c r="E81" s="72"/>
      <c r="F81" s="73"/>
      <c r="G81" s="29"/>
    </row>
    <row r="82" spans="1:7" x14ac:dyDescent="0.25">
      <c r="A82" s="70" t="s">
        <v>380</v>
      </c>
      <c r="B82" s="51"/>
      <c r="C82" s="51"/>
      <c r="D82" s="51"/>
      <c r="E82" s="51"/>
      <c r="F82" s="52"/>
      <c r="G82" s="29"/>
    </row>
    <row r="83" spans="1:7" x14ac:dyDescent="0.25">
      <c r="A83" s="70" t="s">
        <v>151</v>
      </c>
      <c r="B83" s="51"/>
      <c r="C83" s="51"/>
      <c r="D83" s="51"/>
      <c r="E83" s="51"/>
      <c r="F83" s="52"/>
      <c r="G83" s="29"/>
    </row>
    <row r="84" spans="1:7" x14ac:dyDescent="0.25">
      <c r="A84" s="70" t="s">
        <v>152</v>
      </c>
      <c r="B84" s="51"/>
      <c r="C84" s="51"/>
      <c r="D84" s="51"/>
      <c r="E84" s="51"/>
      <c r="F84" s="52"/>
      <c r="G84" s="29"/>
    </row>
    <row r="85" spans="1:7" x14ac:dyDescent="0.25">
      <c r="A85" s="70" t="s">
        <v>153</v>
      </c>
      <c r="B85" s="51"/>
      <c r="C85" s="51"/>
      <c r="D85" s="51"/>
      <c r="E85" s="51"/>
      <c r="F85" s="52"/>
      <c r="G85" s="29"/>
    </row>
    <row r="86" spans="1:7" x14ac:dyDescent="0.25">
      <c r="A86" s="70" t="s">
        <v>154</v>
      </c>
      <c r="B86" s="51"/>
      <c r="C86" s="51"/>
      <c r="D86" s="51"/>
      <c r="E86" s="51"/>
      <c r="F86" s="52"/>
      <c r="G86" s="29"/>
    </row>
    <row r="87" spans="1:7" x14ac:dyDescent="0.25">
      <c r="A87" s="70" t="s">
        <v>381</v>
      </c>
      <c r="B87" s="51"/>
      <c r="C87" s="51"/>
      <c r="D87" s="51"/>
      <c r="E87" s="51"/>
      <c r="F87" s="52"/>
      <c r="G87" s="29"/>
    </row>
    <row r="88" spans="1:7" x14ac:dyDescent="0.25">
      <c r="A88" s="70" t="s">
        <v>382</v>
      </c>
      <c r="B88" s="51"/>
      <c r="C88" s="51"/>
      <c r="D88" s="51"/>
      <c r="E88" s="51"/>
      <c r="F88" s="52"/>
      <c r="G88" s="29"/>
    </row>
    <row r="89" spans="1:7" x14ac:dyDescent="0.25">
      <c r="A89" s="70" t="s">
        <v>155</v>
      </c>
      <c r="B89" s="51"/>
      <c r="C89" s="51"/>
      <c r="D89" s="51"/>
      <c r="E89" s="51"/>
      <c r="F89" s="52"/>
      <c r="G89" s="29"/>
    </row>
    <row r="90" spans="1:7" x14ac:dyDescent="0.25">
      <c r="A90" s="70" t="s">
        <v>383</v>
      </c>
      <c r="B90" s="51"/>
      <c r="C90" s="51"/>
      <c r="D90" s="51"/>
      <c r="E90" s="51"/>
      <c r="F90" s="52"/>
      <c r="G90" s="29"/>
    </row>
    <row r="91" spans="1:7" x14ac:dyDescent="0.25">
      <c r="A91" s="70" t="s">
        <v>156</v>
      </c>
      <c r="B91" s="51"/>
      <c r="C91" s="51"/>
      <c r="D91" s="51"/>
      <c r="E91" s="51"/>
      <c r="F91" s="52"/>
      <c r="G91" s="29"/>
    </row>
    <row r="92" spans="1:7" x14ac:dyDescent="0.25">
      <c r="A92" s="74" t="s">
        <v>157</v>
      </c>
      <c r="B92" s="33"/>
      <c r="C92" s="33"/>
      <c r="D92" s="33"/>
      <c r="E92" s="33"/>
      <c r="F92" s="33"/>
      <c r="G92" s="33"/>
    </row>
    <row r="93" spans="1:7" x14ac:dyDescent="0.25">
      <c r="A93" s="74" t="s">
        <v>158</v>
      </c>
      <c r="B93" s="33"/>
      <c r="C93" s="33"/>
      <c r="D93" s="33"/>
      <c r="E93" s="33"/>
      <c r="F93" s="33"/>
      <c r="G93" s="33"/>
    </row>
  </sheetData>
  <mergeCells count="38">
    <mergeCell ref="A93:G93"/>
    <mergeCell ref="A88:F88"/>
    <mergeCell ref="A89:F89"/>
    <mergeCell ref="A90:F90"/>
    <mergeCell ref="A91:F91"/>
    <mergeCell ref="A92:G92"/>
    <mergeCell ref="A87:F87"/>
    <mergeCell ref="A40:G40"/>
    <mergeCell ref="A75:F75"/>
    <mergeCell ref="A76:F76"/>
    <mergeCell ref="A77:F77"/>
    <mergeCell ref="A78:F78"/>
    <mergeCell ref="A79:F79"/>
    <mergeCell ref="A80:F80"/>
    <mergeCell ref="A83:F83"/>
    <mergeCell ref="A84:F84"/>
    <mergeCell ref="A85:F85"/>
    <mergeCell ref="A86:F86"/>
    <mergeCell ref="A82:F82"/>
    <mergeCell ref="A81:F81"/>
    <mergeCell ref="A39:F39"/>
    <mergeCell ref="A11:G11"/>
    <mergeCell ref="A14:A15"/>
    <mergeCell ref="B14:B15"/>
    <mergeCell ref="E14:E15"/>
    <mergeCell ref="F14:F15"/>
    <mergeCell ref="G14:G15"/>
    <mergeCell ref="A16:G16"/>
    <mergeCell ref="A18:F18"/>
    <mergeCell ref="A19:G19"/>
    <mergeCell ref="A21:F21"/>
    <mergeCell ref="A22:G22"/>
    <mergeCell ref="A38:F38"/>
    <mergeCell ref="A10:G10"/>
    <mergeCell ref="A2:G2"/>
    <mergeCell ref="A4:G4"/>
    <mergeCell ref="A6:G6"/>
    <mergeCell ref="A8:G8"/>
  </mergeCells>
  <pageMargins left="0.54166666666666663" right="0.54166666666666663" top="0.72222222222222221" bottom="0.54166666666666663" header="0.3" footer="0.3"/>
  <pageSetup paperSize="9" orientation="portrait" verticalDpi="0" r:id="rId1"/>
  <headerFooter>
    <oddHeader>&amp;L&amp;7Программный комплекс QurQiymatAsos-2005 Ключ:397109036878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Локально-ресурсная ведомости</vt:lpstr>
      <vt:lpstr>Cводно-ресурсная ведомость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Yulduz Shaikramova</cp:lastModifiedBy>
  <dcterms:created xsi:type="dcterms:W3CDTF">2024-08-09T11:35:48Z</dcterms:created>
  <dcterms:modified xsi:type="dcterms:W3CDTF">2024-12-10T09:27:44Z</dcterms:modified>
</cp:coreProperties>
</file>