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20730" windowHeight="11760" activeTab="3"/>
  </bookViews>
  <sheets>
    <sheet name="ДЕФ.АКТ" sheetId="8" r:id="rId1"/>
    <sheet name="старт " sheetId="9" r:id="rId2"/>
    <sheet name="РЕСУРС" sheetId="5" r:id="rId3"/>
    <sheet name="ОБЪЕМ" sheetId="10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_________na1">#REF!</definedName>
    <definedName name="_________na1">#REF!</definedName>
    <definedName name="________na1">#REF!</definedName>
    <definedName name="_______na1">#REF!</definedName>
    <definedName name="______na1">#REF!</definedName>
    <definedName name="_____na1">#REF!</definedName>
    <definedName name="____na1">#REF!</definedName>
    <definedName name="___na1">#REF!</definedName>
    <definedName name="__na1">#REF!</definedName>
    <definedName name="_na1">#REF!</definedName>
    <definedName name="_xlnm._FilterDatabase" localSheetId="3" hidden="1">ОБЪЕМ!$A$1:$F$16</definedName>
    <definedName name="bases">#REF!</definedName>
    <definedName name="bases1">#REF!</definedName>
    <definedName name="bases2">'[1]Вед. рес-в'!#REF!</definedName>
    <definedName name="bases3">'[1]Вед. р-т'!#REF!</definedName>
    <definedName name="Build">#REF!</definedName>
    <definedName name="Build1">#REF!</definedName>
    <definedName name="Build2">'[1]Вед. рес-в'!#REF!</definedName>
    <definedName name="Build3">'[1]Вед. р-т'!#REF!</definedName>
    <definedName name="Data">'[1]Л-р в-сть'!#REF!</definedName>
    <definedName name="itog_title">#REF!</definedName>
    <definedName name="lsv">#REF!</definedName>
    <definedName name="object">#REF!</definedName>
    <definedName name="OBJECT_NUMBER1">#REF!</definedName>
    <definedName name="object1">#REF!</definedName>
    <definedName name="object2">'[1]Вед. рес-в'!#REF!</definedName>
    <definedName name="object3">'[1]Вед. р-т'!#REF!</definedName>
    <definedName name="Title">#REF!</definedName>
    <definedName name="work_title">#REF!</definedName>
    <definedName name="А">#REF!</definedName>
    <definedName name="ВЫА">#REF!</definedName>
    <definedName name="копия">'[2]Вед. рес.'!$A$1</definedName>
    <definedName name="Л">[3]bx_abc4!#REF!</definedName>
    <definedName name="П">[3]bx_abc4!$E$171</definedName>
    <definedName name="Р">[3]bx_abc4!#REF!</definedName>
    <definedName name="труд">#REF!</definedName>
    <definedName name="Ф">'[4]15916341_А0'!$E$2097</definedName>
    <definedName name="Я">'[5]903431_А0'!#REF!</definedName>
  </definedNames>
  <calcPr calcId="145621"/>
</workbook>
</file>

<file path=xl/calcChain.xml><?xml version="1.0" encoding="utf-8"?>
<calcChain xmlns="http://schemas.openxmlformats.org/spreadsheetml/2006/main">
  <c r="B4" i="5" l="1"/>
  <c r="B2" i="10"/>
  <c r="A2" i="9"/>
  <c r="C6" i="9" l="1"/>
  <c r="C7" i="9" l="1"/>
  <c r="C5" i="9"/>
  <c r="C8" i="9" l="1"/>
  <c r="C9" i="9" s="1"/>
  <c r="C10" i="9" s="1"/>
  <c r="C11" i="9" s="1"/>
  <c r="C12" i="9" s="1"/>
  <c r="C13" i="9" s="1"/>
</calcChain>
</file>

<file path=xl/sharedStrings.xml><?xml version="1.0" encoding="utf-8"?>
<sst xmlns="http://schemas.openxmlformats.org/spreadsheetml/2006/main" count="690" uniqueCount="293">
  <si>
    <t>Сметная стоимость</t>
  </si>
  <si>
    <t>СУМ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</si>
  <si>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</si>
  <si>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</si>
  <si>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</si>
  <si>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</si>
  <si>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>по проектным данным</t>
  </si>
  <si>
    <t>на.ед.изм.</t>
  </si>
  <si>
    <t>общая</t>
  </si>
  <si>
    <t>1</t>
  </si>
  <si>
    <t>100М2</t>
  </si>
  <si>
    <t>ЧЕЛ.-Ч</t>
  </si>
  <si>
    <t>АВТОМОБИЛИ БОРТОВЫЕ ГРУЗОПОДЪЕМНОСТЬЮ ДО 5 Т</t>
  </si>
  <si>
    <t>МАШ.-Ч</t>
  </si>
  <si>
    <t>Т</t>
  </si>
  <si>
    <t>2</t>
  </si>
  <si>
    <t>ПОДЪЕМНИКИ МАЧТОВЫЕ СТРОИТЕЛЬНЫЕ 0,5 Т</t>
  </si>
  <si>
    <t>3</t>
  </si>
  <si>
    <t>4</t>
  </si>
  <si>
    <t>5</t>
  </si>
  <si>
    <t>6</t>
  </si>
  <si>
    <t>7</t>
  </si>
  <si>
    <t>М3</t>
  </si>
  <si>
    <t>8</t>
  </si>
  <si>
    <t>ШТ</t>
  </si>
  <si>
    <t>М</t>
  </si>
  <si>
    <t>9</t>
  </si>
  <si>
    <t>100 М2</t>
  </si>
  <si>
    <t>ШУРУПОВЕРТЫ СТРОИТЕЛЬНО-МОНТАЖНЫЕ</t>
  </si>
  <si>
    <t>ПЕРФОРАТОРЫ ЭЛЕКТРИЧЕСКИЕ</t>
  </si>
  <si>
    <t>ЗАКЛАДНЫЕ ДЕТАЛИ ИЗ АЛЮМИНИЕВОГО ПРОФИЛЯ РАЗМЕРОМ 60Х27Х0,6</t>
  </si>
  <si>
    <t>М2</t>
  </si>
  <si>
    <t>ДЮБЕЛЬ-ПРОБКИ ДЛ. 65 ММ</t>
  </si>
  <si>
    <t>ШУРУПЫ-САМОРЕЗЫ 35 ММ</t>
  </si>
  <si>
    <t>КГ</t>
  </si>
  <si>
    <t>10</t>
  </si>
  <si>
    <t>КРАНЫ НА АВТОМОБИЛЬНОМ ХОДУ ПРИ РАБОТЕ НА ДРУГИХ ВИДАХ СТРОИТЕЛЬСТВА 10 Т</t>
  </si>
  <si>
    <t>ГИПСОВЫЕ ВЯЖУЩИЕ Г-3</t>
  </si>
  <si>
    <t>ПАКЛЯ ПРОПИТАННАЯ</t>
  </si>
  <si>
    <t>11</t>
  </si>
  <si>
    <t>УСТАНОВКА АЛЮМИНИЕВЫХ ВИТРАЖЕЙ "АКФА"</t>
  </si>
  <si>
    <t>12</t>
  </si>
  <si>
    <t>ДРЕЛИ ЭЛЕКТРИЧЕСКИЕ</t>
  </si>
  <si>
    <t>13</t>
  </si>
  <si>
    <t>14</t>
  </si>
  <si>
    <t>ДРЕЛЬ-ПЕРФОРАТОР ЭЛЕКТРИЧЕСКАЯ</t>
  </si>
  <si>
    <t>15</t>
  </si>
  <si>
    <t>ВОДА</t>
  </si>
  <si>
    <t>ВЕТОШЬ</t>
  </si>
  <si>
    <t>16</t>
  </si>
  <si>
    <t>ШПАТЛЕВКА КЛЕЕВАЯ</t>
  </si>
  <si>
    <t>17</t>
  </si>
  <si>
    <t>100М</t>
  </si>
  <si>
    <t>КРАНЫ НА АВТОМОБИЛЬНОМ ХОДУ ПРИ РАБОТЕ НА МОНТАЖЕ ТЕХНОЛОГИЧЕСКОГО ОБОРУДОВАНИЯ 10 Т</t>
  </si>
  <si>
    <t>АВТОМОБИЛИ БОРТОВЫЕ ГРУЗОПОДЪЕМНОСТЬЮ ДО 8 Т</t>
  </si>
  <si>
    <t>КРАСКА</t>
  </si>
  <si>
    <t>ПРОВОЛОКА СТАЛЬНАЯ НИЗКОУГЛЕРОДИСТАЯ РАЗНОГО НАЗНАЧЕНИЯ ОЦИНКОВАННАЯ ДИАМЕТРОМ 3,0 ММ</t>
  </si>
  <si>
    <t>БИРКИ МАРКИРОВОЧНЫЕ</t>
  </si>
  <si>
    <t>100ШТ</t>
  </si>
  <si>
    <t>СКОБЫ</t>
  </si>
  <si>
    <t>10ШТ</t>
  </si>
  <si>
    <t>18</t>
  </si>
  <si>
    <t>19</t>
  </si>
  <si>
    <t>20</t>
  </si>
  <si>
    <t>21</t>
  </si>
  <si>
    <t>ПОДЪЕМНИКИ ГИДРАВЛИЧЕСКИЕ ВЫСОТОЙ ПОДЪЕМА 10 М</t>
  </si>
  <si>
    <t>СТЕКЛОЛЕНТА ЛИПКАЯ ИЗОЛЯЦИОННАЯ НА ПОЛИКАСИНОВОМ КОМПАУНДЕ МАРКИ ЛСЭПЛ, ШИРИНОЙ 20-30 ММ, ТОЛЩИНОЙ ОТ 0,14 ДО 0,19 ММ ВКЛЮЧИТЕЛЬНО</t>
  </si>
  <si>
    <t>22</t>
  </si>
  <si>
    <t>23</t>
  </si>
  <si>
    <t>24</t>
  </si>
  <si>
    <t>ВЫКЛЮЧАТЕЛИ, ПЕРЕКЛЮЧАТЕЛИ И ШТЕПСЕЛЬНЫЕ РОЗЕТКИ. РОЗЕТКА ШТЕПСЕЛЬНАЯ УТОПЛЕННОГО ТИПА ПРИ СКРЫТОЙ ПРОВОДКЕ</t>
  </si>
  <si>
    <t>БОЛТЫ СТРОИТЕЛЬНЫЕ С ГАЙКАМИ И ШАЙБАМИ</t>
  </si>
  <si>
    <t>ВТУЛКИ ИЗОЛИРУЮЩИЕ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</si>
  <si>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</si>
  <si>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</si>
  <si>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</si>
  <si>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</si>
  <si>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</si>
  <si>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</si>
  <si>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</si>
  <si>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</si>
  <si>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</si>
  <si>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</si>
  <si>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ДЮБЕЛИ РАСПОРНЫЕ</t>
  </si>
  <si>
    <t>ПЕРЕМЫЧКИ ГИБКИЕ, ТИП ПГС-50</t>
  </si>
  <si>
    <t>35</t>
  </si>
  <si>
    <t>36</t>
  </si>
  <si>
    <t>37</t>
  </si>
  <si>
    <t>УСТАНОВКИ ДЛЯ СВАРКИ РУЧНОЙ ДУГОВОЙ (ПОСТОЯННОГО ТОКА)</t>
  </si>
  <si>
    <t>ДЮБЕЛИ ДЛЯ ПРИСТРЕЛКИ</t>
  </si>
  <si>
    <t>ЭЛЕКТРОДЫ ДИАМЕТРОМ 4 ММ Э42А</t>
  </si>
  <si>
    <t>КОНСТРУКЦИИ СТАЛЬНЫЕ: ИНДИВИДУАЛЬНЫЕ РЕШЕТЧАТЫЕ СВАРНЫЕ МАССОЙ ДО 0,1 Т</t>
  </si>
  <si>
    <t>ПАТРОНЫ ДЛЯ ПРИСТРЕЛКИ</t>
  </si>
  <si>
    <t>38</t>
  </si>
  <si>
    <t>39</t>
  </si>
  <si>
    <t>40</t>
  </si>
  <si>
    <t>41</t>
  </si>
  <si>
    <t>42</t>
  </si>
  <si>
    <t>43</t>
  </si>
  <si>
    <t>44</t>
  </si>
  <si>
    <t>УСТРОЙСТВО ПОКРЫТИЙ ИЗ КЕРАМОГРАНИТНЫХ ПЛИТОК РАЗМЕРАМИ ДО 60X60 СМ</t>
  </si>
  <si>
    <t>АВТОПОГРУЗЧИКИ 5 Т</t>
  </si>
  <si>
    <t>РАСТВОРОМЕШАЛКИ ДЛЯ ПРИГОТОВЛЕНИЯ ВОДОЦЕМЕНТНЫХ И ДРУГИХ РАСТВОРОВ 350 Л</t>
  </si>
  <si>
    <t>СТАНОК КАМНЕРЕЗНЫЙ УНИВЕРСАЛЬНЫЙ</t>
  </si>
  <si>
    <t>ПЛИТКИ КЕРАМОГРАНИТНЫЕ</t>
  </si>
  <si>
    <t>ГРУНТОВКА</t>
  </si>
  <si>
    <t>КЛЕЙ ДЛЯ ОБЛИЦОВОЧНЫХ РАБОТ (СУХАЯ СМЕСЬ)</t>
  </si>
  <si>
    <t>СМЕСЬ СУХАЯ ДЛЯ ЗАДЕЛКИ ШВОВ</t>
  </si>
  <si>
    <t>45</t>
  </si>
  <si>
    <t>46</t>
  </si>
  <si>
    <t>47</t>
  </si>
  <si>
    <t>СМЕСЬ СУХАЯ ГИПСОВАЯ</t>
  </si>
  <si>
    <t>48</t>
  </si>
  <si>
    <t>КРАСКИ ВОДОЭМУЛЬСИОННЫЕ</t>
  </si>
  <si>
    <t>ШКУРКА ШЛИФОВАЛЬНАЯ ДВУХСЛОЙНАЯ С ЗЕРНИСТОСТЬЮ 40/25</t>
  </si>
  <si>
    <t>49</t>
  </si>
  <si>
    <t>50</t>
  </si>
  <si>
    <t>51</t>
  </si>
  <si>
    <t>52</t>
  </si>
  <si>
    <t>53</t>
  </si>
  <si>
    <t>54</t>
  </si>
  <si>
    <t>55</t>
  </si>
  <si>
    <t>ПРОПАН-БУТАН, СМЕСЬ ТЕХНИЧЕСКАЯ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</si>
  <si>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</si>
  <si>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</si>
  <si>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</si>
  <si>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</si>
  <si>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</si>
  <si>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</si>
  <si>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</si>
  <si>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</si>
  <si>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</si>
  <si>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УСТАНОВКА В ЖИЛЫХ И ОБЩЕСТВЕННЫХ ЗДАНИЯХ ОКОННЫХ БЛОКОВ ИЗ ДЕРЕВО АЛЮМИНИЯ, АЛЮМИНИЯ, МЕТАЛЛОПЛАСТИКА В КАМЕННЫХ СТЕНАХ, ОТКРЫВАЮЩИМИСЯ (ПОВОРОТНЫХ, ОТКИДНЫХ, ПОВОРОТНО-ОТКИДНЫХ): С ПЛОЩАДЬЮ ПРОЕМА ДО 2 М2</t>
  </si>
  <si>
    <t>65</t>
  </si>
  <si>
    <t>УСТАНОВКА БЛОКОВ ДЕРЕВО АЛЮМИНИЕВЫХ, АЛЮМИНИЕВЫХ, МЕТАЛЛОПЛАСТИКОВЫХ В НАРУЖНЫХ И ВНУТРЕННИХ ДВЕРНЫХ ПРОЕМАХ: В КАМЕННЫХ СТЕНАХ ПЛОЩАДЬЮ ПРОЕМА ДО 3 М2</t>
  </si>
  <si>
    <t>БЛОКИ ДВЕРНЫЕ ИЗ ДЕРЕВО АЛЮМИНИЯ, АЛЮМИНИЯ, МЕТАЛЛОПЛАСТИКА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</si>
  <si>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</si>
  <si>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</si>
  <si>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</si>
  <si>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</si>
  <si>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</si>
  <si>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</si>
  <si>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</si>
  <si>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</si>
  <si>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</si>
  <si>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</si>
  <si>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</si>
  <si>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</si>
  <si>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</si>
  <si>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</si>
  <si>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</si>
  <si>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ЛАК ЭЛЕКТРОИЗОЛЯЦИОННЫЙ 318</t>
  </si>
  <si>
    <t>НИТКИ ШВЕЙНЫЕ</t>
  </si>
  <si>
    <t>ВАЗЕЛИН ТЕХНИЧЕСКИЙ</t>
  </si>
  <si>
    <t>БОЛТЫ АНКЕРНЫЕ</t>
  </si>
  <si>
    <t>(наименование стройки)</t>
  </si>
  <si>
    <t>(локальная ресурсная смета)</t>
  </si>
  <si>
    <t xml:space="preserve">                   </t>
  </si>
  <si>
    <t xml:space="preserve">Количество </t>
  </si>
  <si>
    <t>на. ед. измерения</t>
  </si>
  <si>
    <t>ТРУДОВЫЕ РЕСУРСЫ</t>
  </si>
  <si>
    <t>ЗАТРАТЫ ТРУДА РАБОЧИХ-СТРОИТЕЛЕЙ</t>
  </si>
  <si>
    <t>СТРОИТЕЛЬНЫЕ МАШИНЫ И МЕХАНИЗМЫ</t>
  </si>
  <si>
    <t>МАТЕРИАЛЬНЫЕ РЕСУРСЫ</t>
  </si>
  <si>
    <t>в базисном уровне</t>
  </si>
  <si>
    <t>ИТОГО ПО ЛОКАЛЬНОМУ РЕСУРСНОМУ РАСЧЕТУ, СОСТАВЛЕННОМУ НА ОСНОВЕ ЛОКАЛЬНОЙ РЕСУРСНОЙ ВЕДОМОСТИ N</t>
  </si>
  <si>
    <t>ИТОГО ПО ТРУДОВЫМ РЕСУРСАМ:</t>
  </si>
  <si>
    <t>ИТОГО ПО СТРОИТЕЛЬНЫМ МАШИНАМ:</t>
  </si>
  <si>
    <t>ИТОГО ПО СТРОИТЕЛЬНЫМ МАТЕРИАЛАМ:</t>
  </si>
  <si>
    <t>ИТОГО ПРЯМЫЕ ЗАТРАТЫ</t>
  </si>
  <si>
    <t xml:space="preserve">                                                                                                                                        </t>
  </si>
  <si>
    <t xml:space="preserve">   "УТВЕРЖДАЮ"   </t>
  </si>
  <si>
    <t xml:space="preserve">                                                                                                                                                                                   "_____"_______________________20___ Г                      </t>
  </si>
  <si>
    <t xml:space="preserve">                                                                                                      </t>
  </si>
  <si>
    <t>ДЕФЕКТНЫЙ АКТ</t>
  </si>
  <si>
    <t>МЫ, НИЖЕПОДПИСАВЩИЕСЯ, КОМИССИЯ В СОСТАВЕ :</t>
  </si>
  <si>
    <t xml:space="preserve">СОСТАВИЛИ НАСТОЯЩИЙ АКТ </t>
  </si>
  <si>
    <t>НЕОБХОДИМО ВЫПОЛНИТЬ СЛЕДУЮЩИЕ ВИДЫ РАБОТ :</t>
  </si>
  <si>
    <t>Наименование работ и затрат, характеристика оборудования и его масса</t>
  </si>
  <si>
    <t>ПОДПИСИ:</t>
  </si>
  <si>
    <t xml:space="preserve">   РЕКОМЕНДУЕМАЯ РАСЧЕТНАЯ СТОИМОСТЬ ОБЪЕКТА В ТЕКУЩИХ ЦЕНАХ</t>
  </si>
  <si>
    <t>№ п.п</t>
  </si>
  <si>
    <t>наименование затрат</t>
  </si>
  <si>
    <t>всего</t>
  </si>
  <si>
    <t>ЗАТРАТЫ НА ОБОРУДОВАНИЕ,МЕБЕЛЬ И ИНВЕНТАРЬ</t>
  </si>
  <si>
    <t>основная з/плата рабочих строителей</t>
  </si>
  <si>
    <t>эксплуатация машин и механизмов</t>
  </si>
  <si>
    <t>строительные материалы</t>
  </si>
  <si>
    <t>итого прямых затрат</t>
  </si>
  <si>
    <t>прочие затраты подрядчика-18,11%</t>
  </si>
  <si>
    <t xml:space="preserve">итого </t>
  </si>
  <si>
    <t>НДС-15%</t>
  </si>
  <si>
    <t>всего по объекту</t>
  </si>
  <si>
    <t>ГИП</t>
  </si>
  <si>
    <t>Усманаев Р.Б.</t>
  </si>
  <si>
    <t>Составил</t>
  </si>
  <si>
    <t>Мирзаев А.И.</t>
  </si>
  <si>
    <t>ВЕДОМОСТЬ ОБЪЕМОВ РАБОТ</t>
  </si>
  <si>
    <t>ИТОГО:</t>
  </si>
  <si>
    <t>ТРАНСПОРТНЫЕ РАСХОДЫ НА МАТЕРИАЛЬНЫЕ РЕСУРСЫ</t>
  </si>
  <si>
    <t>ОБОРУДОВАНИЕ:</t>
  </si>
  <si>
    <t>ИТОГО ПО ОБОРУДОВАНИЮ:</t>
  </si>
  <si>
    <t>РЕКЛАМА</t>
  </si>
  <si>
    <t>КОМП</t>
  </si>
  <si>
    <t>АНАДИРОВАННАЯ ПЕРИЛА</t>
  </si>
  <si>
    <t>ОБЛИЦОВКА СТУПЕНЕЙ ГРАНИТНЫМИ ПЛИТАМИ</t>
  </si>
  <si>
    <t>МАШИНЫ ШЛИФОВАЛЬНЫЕ ЭЛЕКТРИЧЕСКИЕ (БЕЗ СТОИМОСТИ ЭЛЕКТРОЭНЕРГИИ)</t>
  </si>
  <si>
    <t>РАСТВОР ГОТОВЫЙ ОТДЕЛОЧНЫЙ ТЯЖЕЛЫЙ, ЦЕМЕНТНЫЙ: 1:3</t>
  </si>
  <si>
    <t>ПЛИТЫ ГРАНИТНЫЕ ДЛЯ СТУПЕНЕЙ</t>
  </si>
  <si>
    <t>МАСТИКА ГЕРМЕТИЗИРУЮЩАЯ ОТВЕРЖДАЮЩАЯСЯ ОДНОКОМПОНЕНТНАЯ СТРОИТЕЛЬНАЯ "ГЕРОСТОН"</t>
  </si>
  <si>
    <t>ПРОВОЛОКА ЛАТУННАЯ ДИАМЕТРОМ 1,5 ММ</t>
  </si>
  <si>
    <t>УГОЛЬ ДРЕВЕСНЫЙ МАРКИ А</t>
  </si>
  <si>
    <t>КАРБОРУНД</t>
  </si>
  <si>
    <t>МУКА АНДЕЗИТОВАЯ КИСЛОТОУПОРНАЯ МАРКА А</t>
  </si>
  <si>
    <t>ПОРОШОК ПОЛИРУЮЩИЙ</t>
  </si>
  <si>
    <t>СТАЛЬ ПОЛОСОВАЯ СПОКОЙНАЯ СТ3СП ШИРИНОЙ 220 ММ ТОЛЩИНОЙ 10 ММ</t>
  </si>
  <si>
    <t>УСТРОЙСТВО НАТЯЖНЫХ ПОТОЛКОВ ИЗ ПОЛИВИНИЛХЛОРИДНОЙ ПЛЕНКИ В ПОМЕЩЕНИЯХ ПЛОЩАДЬЮ ОТ 5 ДО 20 М2: ГАРПУННЫМ СПОСОБОМ ПРИ КРЕПЛЕНИИ БАГЕТОВ К КИРПИЧНЫМ СТЕНАМ</t>
  </si>
  <si>
    <t>ШУРУПОВЕРТ ЭЛЕКТРИЧЕСКИЙ</t>
  </si>
  <si>
    <t>НАГРЕВАТЕЛИ ВОЗДУХА ГАЗОВЫЕ ПРЯМОГО НАГРЕВА МОЩНОСТЬЮ 8-14 КВТ</t>
  </si>
  <si>
    <t>ПЛЕНКА ПОЛИЭТИЛЕНОВАЯ</t>
  </si>
  <si>
    <t>ДЮБЕЛИ РАСПОРНЫЕ ПОЛИЭТИЛЕНОВЫЕ</t>
  </si>
  <si>
    <t>10 ШТ</t>
  </si>
  <si>
    <t>ШУРУПЫ С ПОТАЙНОЙ ГОЛОВКОЙ 4,0Х60 ММ</t>
  </si>
  <si>
    <t>СПЛОШНОЕ ВЫРАВНИВАНИЕ ПОВЕРХНОСТЕЙ (ОДНОСЛОЙНАЯ ШТУКАТУРКА) ГИПСОВЫМИ СУХИМИ СМЕСЯМИ: ТОЛЩИНОЙ ДО 10 ММ СТЕН</t>
  </si>
  <si>
    <t>ВЫЧИТАЕТСЯ ПОЗИЦИЯ: НА КАЖДЫЙ ММ ИЗМЕНЕНИЯ ТОЛЩИНЫ ИСКЛЮЧАЕТСЯ СТЕН ИСКЛЮЧИТЬ ТОЛЩ.7ММ</t>
  </si>
  <si>
    <t>СПЛОШНОЕ ВЫРАВНИВАНИЕ ПОВЕРХНОСТЕЙ (ОДНОСЛОЙНАЯ ШТУКАТУРКА) ГИПСОВЫМИ СУХИМИ СМЕСЯМИ: ТОЛЩИНОЙ ДО 10 ММ ПОТОЛКОВ</t>
  </si>
  <si>
    <t>ВЫЧИТАЕТСЯ ПОЗИЦИЯ: НА КАЖДЫЙ ММ ИЗМЕНЕНИЯ ТОЛЩИНЫ ИСКЛЮЧАЕТСЯ ПОТОЛКОВ ИСКЛЮЧИТЬ ТОЛЩ.8ММ</t>
  </si>
  <si>
    <t>ОКРАСКА ПОЛИВИНИЛАЦЕТАТНЫМИ ВОДОЭМУЛЬСИОННЫМИ СОСТАВАМИ УЛУЧШЕННАЯ ПО СБОРНЫМ КОНСТРУКЦИЯМ, ПОДГОТОВЛЕННЫМ ПОД ОКРАСКУ СТЕН</t>
  </si>
  <si>
    <t>ОКРАСКА ПОЛИВИНИЛАЦЕТАТНЫМИ ВОДОЭМУЛЬСИОННЫМИ СОСТАВАМИ УЛУЧШЕННАЯ ПО СБОРНЫМ КОНСТРУКЦИЯМ, ПОДГОТОВЛЕННЫМ ПОД ОКРАСКУ ПОТОЛКОВ</t>
  </si>
  <si>
    <t>ТЯГИ ПЕНАПЛАСТОВЫЕ</t>
  </si>
  <si>
    <t>БЛОКИ ОКОННЫЕ ИЗ ДЕРЕВО АЛЮМИНИЯ, АЛЮМИНИЯ, МЕТАЛЛОПЛАСТИКА</t>
  </si>
  <si>
    <t>ВИТРАЖИ АЛЮМИНИЕВЫЕ</t>
  </si>
  <si>
    <t>ПРОКЛАДКА ТРУБОПРОВОДОВ КАНАЛИЗАЦИИ ИЗ ПОЛИЭТИЛЕНОВЫХ ТРУБ ВЫСОКОЙ ПЛОТНОСТИ ДИАМЕТРОМ 100 ММ</t>
  </si>
  <si>
    <t>КОЛЬЦА РЕЗИНОВЫЕ УПЛОТНИТЕЛЬНЫЕ (МАНЖЕТЫ) ДЛЯ ЧУГУННЫХ НАПОРНЫХ ТРУБ ДИАМЕТРОМ 50-300 ММ</t>
  </si>
  <si>
    <t>БОЛТЫ С ГАЙКАМИ И ШАЙБАМИ ДЛЯ САНИТАРНО-ТЕХНИЧЕСКИХ РАБОТ, ДИАМЕТРОМ 16 ММ</t>
  </si>
  <si>
    <t>ТРУБОПРОВОДЫ КАНАЛИЗАЦИИ ИЗ ПОЛИЭТИЛЕНОВЫХ ТРУБ ВЫСОКОЙ ПЛОТНОСТИ С ГИЛЬЗАМИ, ДИАМЕТРОМ 100 ММ</t>
  </si>
  <si>
    <t>ВЫТЯЖКА</t>
  </si>
  <si>
    <t>УСТАНОВКА ВЕНТИЛЯТОРОВ РАДИАЛЬНЫХ МАССОЙ ДО 0,05 Т</t>
  </si>
  <si>
    <t>ЛЕБЕДКИ РУЧНЫЕ И РЫЧАЖНЫЕ, ТЯГОВЫМ УСИЛИЕМ 31,39 (3,2) КН (Т)</t>
  </si>
  <si>
    <t>ВСТАВКИ ГИБКИЕ</t>
  </si>
  <si>
    <t>ПРОКЛАДКИ РЕЗИНОВЫЕ (ПЛАСТИНА ТЕХНИЧЕСКАЯ ПРЕССОВАННАЯ)</t>
  </si>
  <si>
    <t>ВЕНТИЛЯТОРЫ РАДИАЛЬНЫЕ</t>
  </si>
  <si>
    <t>МОНТАЖ КАМЕРЫ-ВИДЕОКАМЕРА HIKVISION-DS</t>
  </si>
  <si>
    <t>КОМПЛ</t>
  </si>
  <si>
    <t>ВИДЕОКАМЕРА ЦВЕТНАЯ КУПОЛНАЯ С ИК ПОДСВЕТКОЙ HIKVISION-DS-2CD1021-I2MF</t>
  </si>
  <si>
    <t>КОННЕКТОР RJ-11</t>
  </si>
  <si>
    <t>КОННЕКТОР BNS</t>
  </si>
  <si>
    <t>КОННЕКТОР RJ-45</t>
  </si>
  <si>
    <t>ШТИКЕР ПИТАНИЯ</t>
  </si>
  <si>
    <t>ТРУБА ПО СТЕНАМ И КОЛОННАМ С КРЕПЛЕНИЕМ СКОБАМИ, ДИАМЕТР, ММ, ДО 25</t>
  </si>
  <si>
    <t>КЛЕЙ БМК-5К</t>
  </si>
  <si>
    <t>ЗАГЛУШКИ</t>
  </si>
  <si>
    <t>ПАТРУБКИ</t>
  </si>
  <si>
    <t>КОРОБКА 1,2Х1,2СМ ДЛЯ ЭЛ.КАБЕЛЯ (1ШТ 2М)</t>
  </si>
  <si>
    <t>КОРОБКА 2,5Х1,6СМ ДЛЯ ЭЛ.КАБЕЛЯ (1ШТ 2М)</t>
  </si>
  <si>
    <t>КОРОБКА 100Х60СМ ДЛЯ ЭЛ.КАБЕЛЯ (1ШТ 2М)</t>
  </si>
  <si>
    <t>HDMI КАБЕЛЬ 5М</t>
  </si>
  <si>
    <t>ИЗВЕЩАТЕЛИ ПС АВТОМАТИЧЕСКИЕ: ТЕПЛОВОЙ ЭЛЕКТРО-КОНТАКТНЫЙ, МАГНИТОКОНТАКТНЫЙ В НОРМАЛЬНОМ ИСПОЛНЕНИИ</t>
  </si>
  <si>
    <t>ДЮБЕЛИ ПЛАСТМАССОВЫЕ С ШУРУПАМИ 12Х70 ММ</t>
  </si>
  <si>
    <t>ИЗВЕЩАТЕЛЬ ДЫМОВОЙ ИП-212-141</t>
  </si>
  <si>
    <t>ПОСТ УПРАВЛЕНИЯ КНОПОЧНЫЙ ОБЩЕГО НАЗНАЧЕНИЯ, УСТАНАВЛИВАЕМЫЙ НА КОНСТРУКЦИИ НА СТЕНЕ ИЛИ КОЛОННЕ, КОЛИЧЕСТВО ЭЛЕМЕНТОВ ПОСТА, ДО 6</t>
  </si>
  <si>
    <t>ШПАГАТ БУМАЖНЫЙ</t>
  </si>
  <si>
    <t>БИРКИ-ОКОНЦЕВАТЕЛИ</t>
  </si>
  <si>
    <t>ИЗВЕЩАТЕЛЬ РУЧНОЙ ИПР 513-10</t>
  </si>
  <si>
    <t>ТРЕВОЖНОЙ КНОПКА КН-1</t>
  </si>
  <si>
    <t>УСТРОЙСТВА ОПТИКО-[ФОТО]ЭЛЕКТРИЧЕСКИЕ: ПРИБОР ОПТИКО-ЭЛЕКТРИЧЕСКИЙ В ОДНОБЛОЧНОМ ИСПОЛНЕНИИ</t>
  </si>
  <si>
    <t>ДАТЧИК АУСТИЧЕСКИЙ CLASSTRTK</t>
  </si>
  <si>
    <t>ДАТЧИК ИНФРАКРАСНОЙ RK-210R</t>
  </si>
  <si>
    <t>ПРИБОР СИГНАЛИЗИРУЮЩИЙ ЕМКОСТНОЙ</t>
  </si>
  <si>
    <t>СИГНАЛИЗАТОР МАГНИТОКОНТАКТНЫЙ СКМ-1</t>
  </si>
  <si>
    <t>КЛЕЙ AKFIX</t>
  </si>
  <si>
    <t>УСТРОЙСТВО ПОКРЫТИЙ ИЗ ГРАНИТНЫХ ПЛИТ ПРИ КОЛИЧЕСТВЕ ПЛИТ НА 1 М2 ДО 4 ШТ</t>
  </si>
  <si>
    <t>ОБЛИЦОВКА ПОТОЛКА КРАШЕННОЙ ЛИСТОВОЙ СТАЛЬЮ ТУНУКАПОН С УСТРОЙСТВОМ С КАРКАСА БЕЗ ОТНОСА ОТ ПОТОЛКА</t>
  </si>
  <si>
    <t>УСТРОЙСТВО БЕТОННЫХ ПЛИТНЫХ ТРОТУАРОВ С ЗАПОЛНЕНИЕМ ШВОВ ПЕСКОМ</t>
  </si>
  <si>
    <t>ПИЛЫ ДИСКОВЫЕ ЭЛЕКТРИЧЕСКИЕ</t>
  </si>
  <si>
    <t>ВИБРОПЛИТА С ДВИГАТЕЛЕМ ВНУТРЕННЕГО СГОРАНИЯ</t>
  </si>
  <si>
    <t>СМЕСЬ ПЕСКОЦЕМЕНТНАЯ</t>
  </si>
  <si>
    <t>ПЛИТЫ ГРАНИТНЫЕ</t>
  </si>
  <si>
    <t>ПОКОВКИ ИЗ КВАДРАТНЫХ ЗАГОТОВОК МАССОЙ 1.8 КГ</t>
  </si>
  <si>
    <t>ГВОЗДИ СТРОИТЕЛЬНЫЕ</t>
  </si>
  <si>
    <t>БРУС ДЕРЕВЯННЫЙ</t>
  </si>
  <si>
    <t>ПИЛОМАТЕРИАЛЫ ХВОЙНЫХ ПОРОД БРУСКИ ОБРЕЗНЫЕ ДЛИНОЙ 2-3,75 М, ШИРИНОЙ 75-150 ММ, ТОЛЩИНОЙ 40-75 ММ III СОРТА</t>
  </si>
  <si>
    <t>БОЛТЫ АНКЕРНЫЕ С ГАЙКАМИ</t>
  </si>
  <si>
    <t>ПЛИТЫ ТРОТУАРНЫЕ БЕТОННЫЕ ГЛАДКИЕ</t>
  </si>
  <si>
    <t>РАСТВОР ГОТОВЫЙ КЛАДОЧНЫЙ ТЯЖЕЛЫЙ ЦЕМЕНТНЫЙ МАРКА ПО ПРОЕКТУ</t>
  </si>
  <si>
    <t>ПЕСОК ДЛЯ СТРОИТЕЛЬНЫХ РАБОТ ПРИРОДНЫЙ</t>
  </si>
  <si>
    <t>ГВОЗДИ ОТДЕЛОЧНЫЕ</t>
  </si>
  <si>
    <t>СТАЛЬ ЛИСТОВАЯ КРАШЕННАЯ ТУНУКАПОН</t>
  </si>
  <si>
    <t>ПРОЧИЕ ЗАТРАТЫ ПОДРЯДЧИКА 18,11 %</t>
  </si>
  <si>
    <t>ВСЕГО ПОТОБЪЕКТУ</t>
  </si>
  <si>
    <t xml:space="preserve">ИТОГО                                </t>
  </si>
  <si>
    <t xml:space="preserve">НДС 15%                         </t>
  </si>
  <si>
    <t>КАПИТАЛЬНЫЙ РЕМОНТ ЗДАНИЯ УРГУТСКОГО ОТДЕЛЕНИЯ НБ ВЭД РЕСПУБЛИКИ УЗБЕКИСТАН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</si>
</sst>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0"/>
    <numFmt numFmtId="167" formatCode="0.000"/>
    <numFmt numFmtId="168" formatCode="_-* #,##0_р_._-;\-* #,##0_р_._-;_-* &quot;-&quot;??_р_._-;_-@_-"/>
    <numFmt numFmtId="169" formatCode="\ #,##0.00&quot;р. &quot;;\-#,##0.00&quot;р. &quot;;&quot; -&quot;#&quot;р. &quot;;@\ "/>
  </numFmts>
  <fonts count="97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9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Times New Roman Cyr"/>
      <charset val="204"/>
    </font>
    <font>
      <sz val="8"/>
      <name val="Arial"/>
      <family val="2"/>
      <charset val="204"/>
    </font>
    <font>
      <b/>
      <sz val="12"/>
      <name val="Times New Roman Cyr"/>
      <charset val="204"/>
    </font>
    <font>
      <sz val="10"/>
      <name val="Times New Roman Cyr"/>
      <charset val="204"/>
    </font>
    <font>
      <b/>
      <sz val="9"/>
      <name val="Times New Roman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name val="Arial Cyr"/>
      <charset val="204"/>
    </font>
    <font>
      <b/>
      <sz val="11"/>
      <name val="Book Antiqua"/>
      <family val="1"/>
      <charset val="204"/>
    </font>
    <font>
      <b/>
      <sz val="14"/>
      <name val="Book Antiqua"/>
      <family val="1"/>
      <charset val="204"/>
    </font>
    <font>
      <b/>
      <sz val="10"/>
      <name val="Book Antiqua"/>
      <family val="1"/>
      <charset val="204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6"/>
      <name val="Book Antiqua"/>
      <family val="1"/>
      <charset val="204"/>
    </font>
    <font>
      <sz val="9"/>
      <name val="Book Antiqua"/>
      <family val="1"/>
      <charset val="204"/>
    </font>
    <font>
      <b/>
      <sz val="15"/>
      <color indexed="8"/>
      <name val="Arial Cyr"/>
      <charset val="204"/>
    </font>
    <font>
      <b/>
      <sz val="18"/>
      <name val="Arial Cyr"/>
      <charset val="204"/>
    </font>
    <font>
      <b/>
      <sz val="22"/>
      <name val="Arial Cyr"/>
      <charset val="204"/>
    </font>
    <font>
      <b/>
      <sz val="2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4"/>
      <name val="Arial Cyr"/>
      <charset val="204"/>
    </font>
    <font>
      <sz val="7"/>
      <name val="Arial Cyr"/>
      <charset val="204"/>
    </font>
    <font>
      <sz val="15"/>
      <name val="Arial Cyr"/>
      <charset val="204"/>
    </font>
    <font>
      <sz val="20"/>
      <name val="Arial Cyr"/>
      <charset val="204"/>
    </font>
    <font>
      <sz val="1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 Cyr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sz val="9"/>
      <color indexed="8"/>
      <name val="Times New Roman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0"/>
      <color indexed="60"/>
      <name val="Arial Cyr"/>
      <family val="2"/>
      <charset val="204"/>
    </font>
    <font>
      <sz val="10"/>
      <color indexed="64"/>
      <name val="Arial"/>
      <family val="2"/>
      <charset val="204"/>
    </font>
    <font>
      <sz val="10"/>
      <name val="Arial Cyr"/>
      <charset val="186"/>
    </font>
    <font>
      <sz val="10"/>
      <name val="Arial Cyr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indexed="27"/>
        <bgColor indexed="27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rgb="FFCCFFFF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948">
    <xf numFmtId="0" fontId="0" fillId="0" borderId="0"/>
    <xf numFmtId="0" fontId="1" fillId="0" borderId="0"/>
    <xf numFmtId="0" fontId="12" fillId="0" borderId="0"/>
    <xf numFmtId="0" fontId="14" fillId="0" borderId="0"/>
    <xf numFmtId="0" fontId="15" fillId="0" borderId="0"/>
    <xf numFmtId="0" fontId="1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1" fillId="10" borderId="15" applyNumberFormat="0" applyAlignment="0" applyProtection="0"/>
    <xf numFmtId="0" fontId="41" fillId="10" borderId="15" applyNumberFormat="0" applyAlignment="0" applyProtection="0"/>
    <xf numFmtId="0" fontId="41" fillId="10" borderId="15" applyNumberFormat="0" applyAlignment="0" applyProtection="0"/>
    <xf numFmtId="0" fontId="41" fillId="10" borderId="15" applyNumberFormat="0" applyAlignment="0" applyProtection="0"/>
    <xf numFmtId="0" fontId="41" fillId="10" borderId="15" applyNumberFormat="0" applyAlignment="0" applyProtection="0"/>
    <xf numFmtId="0" fontId="41" fillId="10" borderId="15" applyNumberFormat="0" applyAlignment="0" applyProtection="0"/>
    <xf numFmtId="0" fontId="41" fillId="10" borderId="15" applyNumberFormat="0" applyAlignment="0" applyProtection="0"/>
    <xf numFmtId="0" fontId="41" fillId="10" borderId="15" applyNumberFormat="0" applyAlignment="0" applyProtection="0"/>
    <xf numFmtId="0" fontId="41" fillId="10" borderId="15" applyNumberFormat="0" applyAlignment="0" applyProtection="0"/>
    <xf numFmtId="0" fontId="41" fillId="10" borderId="15" applyNumberFormat="0" applyAlignment="0" applyProtection="0"/>
    <xf numFmtId="0" fontId="41" fillId="10" borderId="15" applyNumberFormat="0" applyAlignment="0" applyProtection="0"/>
    <xf numFmtId="0" fontId="41" fillId="10" borderId="15" applyNumberFormat="0" applyAlignment="0" applyProtection="0"/>
    <xf numFmtId="0" fontId="41" fillId="10" borderId="15" applyNumberFormat="0" applyAlignment="0" applyProtection="0"/>
    <xf numFmtId="0" fontId="42" fillId="23" borderId="16" applyNumberFormat="0" applyAlignment="0" applyProtection="0"/>
    <xf numFmtId="0" fontId="42" fillId="23" borderId="16" applyNumberFormat="0" applyAlignment="0" applyProtection="0"/>
    <xf numFmtId="0" fontId="42" fillId="23" borderId="16" applyNumberFormat="0" applyAlignment="0" applyProtection="0"/>
    <xf numFmtId="0" fontId="42" fillId="23" borderId="16" applyNumberFormat="0" applyAlignment="0" applyProtection="0"/>
    <xf numFmtId="0" fontId="42" fillId="23" borderId="16" applyNumberFormat="0" applyAlignment="0" applyProtection="0"/>
    <xf numFmtId="0" fontId="42" fillId="23" borderId="16" applyNumberFormat="0" applyAlignment="0" applyProtection="0"/>
    <xf numFmtId="0" fontId="42" fillId="23" borderId="16" applyNumberFormat="0" applyAlignment="0" applyProtection="0"/>
    <xf numFmtId="0" fontId="42" fillId="23" borderId="16" applyNumberFormat="0" applyAlignment="0" applyProtection="0"/>
    <xf numFmtId="0" fontId="42" fillId="23" borderId="16" applyNumberFormat="0" applyAlignment="0" applyProtection="0"/>
    <xf numFmtId="0" fontId="42" fillId="23" borderId="16" applyNumberFormat="0" applyAlignment="0" applyProtection="0"/>
    <xf numFmtId="0" fontId="42" fillId="23" borderId="16" applyNumberFormat="0" applyAlignment="0" applyProtection="0"/>
    <xf numFmtId="0" fontId="42" fillId="23" borderId="16" applyNumberFormat="0" applyAlignment="0" applyProtection="0"/>
    <xf numFmtId="0" fontId="42" fillId="23" borderId="16" applyNumberFormat="0" applyAlignment="0" applyProtection="0"/>
    <xf numFmtId="0" fontId="43" fillId="23" borderId="15" applyNumberFormat="0" applyAlignment="0" applyProtection="0"/>
    <xf numFmtId="0" fontId="43" fillId="23" borderId="15" applyNumberFormat="0" applyAlignment="0" applyProtection="0"/>
    <xf numFmtId="0" fontId="43" fillId="23" borderId="15" applyNumberFormat="0" applyAlignment="0" applyProtection="0"/>
    <xf numFmtId="0" fontId="43" fillId="23" borderId="15" applyNumberFormat="0" applyAlignment="0" applyProtection="0"/>
    <xf numFmtId="0" fontId="43" fillId="23" borderId="15" applyNumberFormat="0" applyAlignment="0" applyProtection="0"/>
    <xf numFmtId="0" fontId="43" fillId="23" borderId="15" applyNumberFormat="0" applyAlignment="0" applyProtection="0"/>
    <xf numFmtId="0" fontId="43" fillId="23" borderId="15" applyNumberFormat="0" applyAlignment="0" applyProtection="0"/>
    <xf numFmtId="0" fontId="43" fillId="23" borderId="15" applyNumberFormat="0" applyAlignment="0" applyProtection="0"/>
    <xf numFmtId="0" fontId="43" fillId="23" borderId="15" applyNumberFormat="0" applyAlignment="0" applyProtection="0"/>
    <xf numFmtId="0" fontId="43" fillId="23" borderId="15" applyNumberFormat="0" applyAlignment="0" applyProtection="0"/>
    <xf numFmtId="0" fontId="43" fillId="23" borderId="15" applyNumberFormat="0" applyAlignment="0" applyProtection="0"/>
    <xf numFmtId="0" fontId="43" fillId="23" borderId="15" applyNumberFormat="0" applyAlignment="0" applyProtection="0"/>
    <xf numFmtId="0" fontId="43" fillId="23" borderId="15" applyNumberFormat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8" fillId="24" borderId="21" applyNumberFormat="0" applyAlignment="0" applyProtection="0"/>
    <xf numFmtId="0" fontId="48" fillId="24" borderId="21" applyNumberFormat="0" applyAlignment="0" applyProtection="0"/>
    <xf numFmtId="0" fontId="48" fillId="24" borderId="21" applyNumberFormat="0" applyAlignment="0" applyProtection="0"/>
    <xf numFmtId="0" fontId="48" fillId="24" borderId="21" applyNumberFormat="0" applyAlignment="0" applyProtection="0"/>
    <xf numFmtId="0" fontId="48" fillId="24" borderId="21" applyNumberFormat="0" applyAlignment="0" applyProtection="0"/>
    <xf numFmtId="0" fontId="48" fillId="24" borderId="21" applyNumberFormat="0" applyAlignment="0" applyProtection="0"/>
    <xf numFmtId="0" fontId="48" fillId="24" borderId="21" applyNumberFormat="0" applyAlignment="0" applyProtection="0"/>
    <xf numFmtId="0" fontId="48" fillId="24" borderId="21" applyNumberFormat="0" applyAlignment="0" applyProtection="0"/>
    <xf numFmtId="0" fontId="48" fillId="24" borderId="21" applyNumberFormat="0" applyAlignment="0" applyProtection="0"/>
    <xf numFmtId="0" fontId="48" fillId="24" borderId="21" applyNumberFormat="0" applyAlignment="0" applyProtection="0"/>
    <xf numFmtId="0" fontId="48" fillId="24" borderId="21" applyNumberFormat="0" applyAlignment="0" applyProtection="0"/>
    <xf numFmtId="0" fontId="48" fillId="24" borderId="21" applyNumberFormat="0" applyAlignment="0" applyProtection="0"/>
    <xf numFmtId="0" fontId="48" fillId="24" borderId="21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5" fillId="26" borderId="22" applyNumberFormat="0" applyFont="0" applyAlignment="0" applyProtection="0"/>
    <xf numFmtId="0" fontId="15" fillId="26" borderId="22" applyNumberFormat="0" applyFont="0" applyAlignment="0" applyProtection="0"/>
    <xf numFmtId="0" fontId="15" fillId="26" borderId="22" applyNumberFormat="0" applyFont="0" applyAlignment="0" applyProtection="0"/>
    <xf numFmtId="0" fontId="15" fillId="26" borderId="22" applyNumberFormat="0" applyFont="0" applyAlignment="0" applyProtection="0"/>
    <xf numFmtId="0" fontId="15" fillId="26" borderId="22" applyNumberFormat="0" applyFont="0" applyAlignment="0" applyProtection="0"/>
    <xf numFmtId="0" fontId="15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15" fillId="26" borderId="22" applyNumberFormat="0" applyFont="0" applyAlignment="0" applyProtection="0"/>
    <xf numFmtId="0" fontId="15" fillId="26" borderId="22" applyNumberFormat="0" applyFont="0" applyAlignment="0" applyProtection="0"/>
    <xf numFmtId="0" fontId="15" fillId="26" borderId="22" applyNumberFormat="0" applyFont="0" applyAlignment="0" applyProtection="0"/>
    <xf numFmtId="0" fontId="15" fillId="26" borderId="22" applyNumberFormat="0" applyFont="0" applyAlignment="0" applyProtection="0"/>
    <xf numFmtId="0" fontId="15" fillId="26" borderId="22" applyNumberFormat="0" applyFont="0" applyAlignment="0" applyProtection="0"/>
    <xf numFmtId="0" fontId="15" fillId="26" borderId="22" applyNumberFormat="0" applyFont="0" applyAlignment="0" applyProtection="0"/>
    <xf numFmtId="0" fontId="15" fillId="26" borderId="22" applyNumberFormat="0" applyFont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1" fillId="0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8" borderId="0" applyNumberFormat="0" applyBorder="0" applyAlignment="0" applyProtection="0"/>
    <xf numFmtId="0" fontId="57" fillId="11" borderId="0" applyNumberFormat="0" applyBorder="0" applyAlignment="0" applyProtection="0"/>
    <xf numFmtId="0" fontId="57" fillId="14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59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59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59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59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59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59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22" borderId="0" applyNumberFormat="0" applyBorder="0" applyAlignment="0" applyProtection="0"/>
    <xf numFmtId="0" fontId="60" fillId="6" borderId="0" applyNumberFormat="0" applyBorder="0" applyAlignment="0" applyProtection="0"/>
    <xf numFmtId="0" fontId="61" fillId="23" borderId="15" applyNumberFormat="0" applyAlignment="0" applyProtection="0"/>
    <xf numFmtId="0" fontId="62" fillId="24" borderId="21" applyNumberFormat="0" applyAlignment="0" applyProtection="0"/>
    <xf numFmtId="0" fontId="63" fillId="0" borderId="0" applyNumberFormat="0" applyFill="0" applyBorder="0" applyAlignment="0" applyProtection="0"/>
    <xf numFmtId="0" fontId="64" fillId="7" borderId="0" applyNumberFormat="0" applyBorder="0" applyAlignment="0" applyProtection="0"/>
    <xf numFmtId="0" fontId="65" fillId="0" borderId="17" applyNumberFormat="0" applyFill="0" applyAlignment="0" applyProtection="0"/>
    <xf numFmtId="0" fontId="66" fillId="0" borderId="18" applyNumberFormat="0" applyFill="0" applyAlignment="0" applyProtection="0"/>
    <xf numFmtId="0" fontId="67" fillId="0" borderId="19" applyNumberFormat="0" applyFill="0" applyAlignment="0" applyProtection="0"/>
    <xf numFmtId="0" fontId="67" fillId="0" borderId="0" applyNumberFormat="0" applyFill="0" applyBorder="0" applyAlignment="0" applyProtection="0"/>
    <xf numFmtId="0" fontId="68" fillId="10" borderId="15" applyNumberFormat="0" applyAlignment="0" applyProtection="0"/>
    <xf numFmtId="0" fontId="69" fillId="0" borderId="23" applyNumberFormat="0" applyFill="0" applyAlignment="0" applyProtection="0"/>
    <xf numFmtId="0" fontId="70" fillId="25" borderId="0" applyNumberFormat="0" applyBorder="0" applyAlignment="0" applyProtection="0"/>
    <xf numFmtId="0" fontId="71" fillId="0" borderId="0"/>
    <xf numFmtId="0" fontId="1" fillId="26" borderId="22" applyNumberFormat="0" applyFont="0" applyAlignment="0" applyProtection="0"/>
    <xf numFmtId="0" fontId="72" fillId="23" borderId="16" applyNumberFormat="0" applyAlignment="0" applyProtection="0"/>
    <xf numFmtId="0" fontId="73" fillId="0" borderId="0" applyNumberFormat="0" applyFill="0" applyBorder="0" applyAlignment="0" applyProtection="0"/>
    <xf numFmtId="0" fontId="74" fillId="0" borderId="20" applyNumberFormat="0" applyFill="0" applyAlignment="0" applyProtection="0"/>
    <xf numFmtId="0" fontId="75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59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59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59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59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59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59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1" fillId="10" borderId="15" applyNumberFormat="0" applyAlignment="0" applyProtection="0"/>
    <xf numFmtId="0" fontId="41" fillId="10" borderId="15" applyNumberFormat="0" applyAlignment="0" applyProtection="0"/>
    <xf numFmtId="0" fontId="41" fillId="10" borderId="15" applyNumberFormat="0" applyAlignment="0" applyProtection="0"/>
    <xf numFmtId="0" fontId="41" fillId="10" borderId="15" applyNumberFormat="0" applyAlignment="0" applyProtection="0"/>
    <xf numFmtId="0" fontId="76" fillId="10" borderId="15" applyNumberFormat="0" applyAlignment="0" applyProtection="0"/>
    <xf numFmtId="0" fontId="41" fillId="10" borderId="15" applyNumberFormat="0" applyAlignment="0" applyProtection="0"/>
    <xf numFmtId="0" fontId="41" fillId="10" borderId="15" applyNumberFormat="0" applyAlignment="0" applyProtection="0"/>
    <xf numFmtId="0" fontId="41" fillId="10" borderId="15" applyNumberFormat="0" applyAlignment="0" applyProtection="0"/>
    <xf numFmtId="0" fontId="42" fillId="23" borderId="16" applyNumberFormat="0" applyAlignment="0" applyProtection="0"/>
    <xf numFmtId="0" fontId="42" fillId="23" borderId="16" applyNumberFormat="0" applyAlignment="0" applyProtection="0"/>
    <xf numFmtId="0" fontId="42" fillId="23" borderId="16" applyNumberFormat="0" applyAlignment="0" applyProtection="0"/>
    <xf numFmtId="0" fontId="42" fillId="23" borderId="16" applyNumberFormat="0" applyAlignment="0" applyProtection="0"/>
    <xf numFmtId="0" fontId="77" fillId="23" borderId="16" applyNumberFormat="0" applyAlignment="0" applyProtection="0"/>
    <xf numFmtId="0" fontId="42" fillId="23" borderId="16" applyNumberFormat="0" applyAlignment="0" applyProtection="0"/>
    <xf numFmtId="0" fontId="42" fillId="23" borderId="16" applyNumberFormat="0" applyAlignment="0" applyProtection="0"/>
    <xf numFmtId="0" fontId="42" fillId="23" borderId="16" applyNumberFormat="0" applyAlignment="0" applyProtection="0"/>
    <xf numFmtId="0" fontId="43" fillId="23" borderId="15" applyNumberFormat="0" applyAlignment="0" applyProtection="0"/>
    <xf numFmtId="0" fontId="43" fillId="23" borderId="15" applyNumberFormat="0" applyAlignment="0" applyProtection="0"/>
    <xf numFmtId="0" fontId="43" fillId="23" borderId="15" applyNumberFormat="0" applyAlignment="0" applyProtection="0"/>
    <xf numFmtId="0" fontId="43" fillId="23" borderId="15" applyNumberFormat="0" applyAlignment="0" applyProtection="0"/>
    <xf numFmtId="0" fontId="78" fillId="23" borderId="15" applyNumberFormat="0" applyAlignment="0" applyProtection="0"/>
    <xf numFmtId="0" fontId="43" fillId="23" borderId="15" applyNumberFormat="0" applyAlignment="0" applyProtection="0"/>
    <xf numFmtId="0" fontId="43" fillId="23" borderId="15" applyNumberFormat="0" applyAlignment="0" applyProtection="0"/>
    <xf numFmtId="0" fontId="43" fillId="23" borderId="15" applyNumberFormat="0" applyAlignment="0" applyProtection="0"/>
    <xf numFmtId="164" fontId="7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79" fillId="0" borderId="0" applyFont="0" applyFill="0" applyBorder="0" applyAlignment="0" applyProtection="0"/>
    <xf numFmtId="169" fontId="1" fillId="0" borderId="0" applyFill="0" applyBorder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80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81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82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83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8" fillId="24" borderId="21" applyNumberFormat="0" applyAlignment="0" applyProtection="0"/>
    <xf numFmtId="0" fontId="48" fillId="24" borderId="21" applyNumberFormat="0" applyAlignment="0" applyProtection="0"/>
    <xf numFmtId="0" fontId="48" fillId="24" borderId="21" applyNumberFormat="0" applyAlignment="0" applyProtection="0"/>
    <xf numFmtId="0" fontId="48" fillId="24" borderId="21" applyNumberFormat="0" applyAlignment="0" applyProtection="0"/>
    <xf numFmtId="0" fontId="84" fillId="24" borderId="21" applyNumberFormat="0" applyAlignment="0" applyProtection="0"/>
    <xf numFmtId="0" fontId="48" fillId="24" borderId="21" applyNumberFormat="0" applyAlignment="0" applyProtection="0"/>
    <xf numFmtId="0" fontId="48" fillId="24" borderId="21" applyNumberFormat="0" applyAlignment="0" applyProtection="0"/>
    <xf numFmtId="0" fontId="48" fillId="24" borderId="21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85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8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7" fillId="0" borderId="0"/>
    <xf numFmtId="0" fontId="15" fillId="0" borderId="0"/>
    <xf numFmtId="0" fontId="10" fillId="0" borderId="0"/>
    <xf numFmtId="0" fontId="39" fillId="0" borderId="0"/>
    <xf numFmtId="0" fontId="39" fillId="0" borderId="0"/>
    <xf numFmtId="0" fontId="10" fillId="0" borderId="0"/>
    <xf numFmtId="0" fontId="88" fillId="0" borderId="0"/>
    <xf numFmtId="0" fontId="3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39" fillId="0" borderId="0"/>
    <xf numFmtId="0" fontId="88" fillId="0" borderId="0"/>
    <xf numFmtId="0" fontId="88" fillId="0" borderId="0"/>
    <xf numFmtId="0" fontId="8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56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89" fillId="0" borderId="0"/>
    <xf numFmtId="0" fontId="87" fillId="0" borderId="0"/>
    <xf numFmtId="0" fontId="8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4" fillId="0" borderId="0"/>
    <xf numFmtId="0" fontId="88" fillId="0" borderId="0"/>
    <xf numFmtId="0" fontId="88" fillId="0" borderId="0"/>
    <xf numFmtId="0" fontId="15" fillId="0" borderId="0"/>
    <xf numFmtId="0" fontId="88" fillId="0" borderId="0"/>
    <xf numFmtId="0" fontId="15" fillId="0" borderId="0"/>
    <xf numFmtId="0" fontId="8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0" fillId="0" borderId="0"/>
    <xf numFmtId="0" fontId="15" fillId="0" borderId="0"/>
    <xf numFmtId="0" fontId="15" fillId="0" borderId="0"/>
    <xf numFmtId="0" fontId="15" fillId="0" borderId="0"/>
    <xf numFmtId="0" fontId="8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0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5" fillId="0" borderId="0"/>
    <xf numFmtId="0" fontId="15" fillId="0" borderId="0"/>
    <xf numFmtId="0" fontId="91" fillId="0" borderId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92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15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15" fillId="26" borderId="22" applyNumberFormat="0" applyFont="0" applyAlignment="0" applyProtection="0"/>
    <xf numFmtId="0" fontId="15" fillId="26" borderId="22" applyNumberFormat="0" applyFont="0" applyAlignment="0" applyProtection="0"/>
    <xf numFmtId="0" fontId="15" fillId="26" borderId="22" applyNumberFormat="0" applyFont="0" applyAlignment="0" applyProtection="0"/>
    <xf numFmtId="0" fontId="15" fillId="26" borderId="22" applyNumberFormat="0" applyFont="0" applyAlignment="0" applyProtection="0"/>
    <xf numFmtId="0" fontId="15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39" fillId="26" borderId="22" applyNumberFormat="0" applyFont="0" applyAlignment="0" applyProtection="0"/>
    <xf numFmtId="0" fontId="15" fillId="26" borderId="22" applyNumberFormat="0" applyFont="0" applyAlignment="0" applyProtection="0"/>
    <xf numFmtId="0" fontId="15" fillId="26" borderId="22" applyNumberFormat="0" applyFont="0" applyAlignment="0" applyProtection="0"/>
    <xf numFmtId="0" fontId="15" fillId="26" borderId="22" applyNumberFormat="0" applyFont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94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5" fontId="39" fillId="0" borderId="0" applyFont="0" applyFill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96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19" fillId="0" borderId="0"/>
  </cellStyleXfs>
  <cellXfs count="134">
    <xf numFmtId="0" fontId="0" fillId="0" borderId="0" xfId="0"/>
    <xf numFmtId="0" fontId="1" fillId="0" borderId="0" xfId="1" applyFont="1" applyAlignment="1">
      <alignment vertical="top"/>
    </xf>
    <xf numFmtId="0" fontId="1" fillId="0" borderId="0" xfId="1" applyFont="1" applyAlignment="1">
      <alignment horizontal="left" vertical="top"/>
    </xf>
    <xf numFmtId="0" fontId="1" fillId="0" borderId="0" xfId="1" applyFont="1"/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 vertical="top" wrapText="1"/>
    </xf>
    <xf numFmtId="0" fontId="2" fillId="2" borderId="4" xfId="1" applyFont="1" applyFill="1" applyBorder="1" applyAlignment="1">
      <alignment horizontal="center" vertical="center" wrapText="1"/>
    </xf>
    <xf numFmtId="2" fontId="1" fillId="0" borderId="0" xfId="1" applyNumberFormat="1" applyFont="1" applyAlignment="1">
      <alignment horizontal="right" vertical="top"/>
    </xf>
    <xf numFmtId="3" fontId="1" fillId="0" borderId="0" xfId="1" applyNumberFormat="1" applyFont="1" applyAlignment="1">
      <alignment vertical="top"/>
    </xf>
    <xf numFmtId="3" fontId="1" fillId="0" borderId="0" xfId="1" applyNumberFormat="1" applyFont="1"/>
    <xf numFmtId="0" fontId="1" fillId="0" borderId="0" xfId="3" applyFont="1"/>
    <xf numFmtId="0" fontId="13" fillId="0" borderId="0" xfId="4" applyFont="1" applyAlignment="1">
      <alignment vertical="top"/>
    </xf>
    <xf numFmtId="0" fontId="16" fillId="0" borderId="0" xfId="4" applyFont="1" applyAlignment="1">
      <alignment vertical="top"/>
    </xf>
    <xf numFmtId="0" fontId="14" fillId="0" borderId="0" xfId="3" applyFont="1" applyAlignment="1">
      <alignment vertical="top"/>
    </xf>
    <xf numFmtId="0" fontId="1" fillId="0" borderId="0" xfId="3" applyFont="1" applyAlignment="1">
      <alignment vertical="top"/>
    </xf>
    <xf numFmtId="0" fontId="17" fillId="0" borderId="0" xfId="4" applyFont="1" applyAlignment="1">
      <alignment horizontal="left" vertical="top"/>
    </xf>
    <xf numFmtId="0" fontId="18" fillId="0" borderId="0" xfId="4" applyFont="1" applyAlignment="1">
      <alignment horizontal="center" vertical="top"/>
    </xf>
    <xf numFmtId="0" fontId="14" fillId="0" borderId="0" xfId="3" applyFont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1" fillId="0" borderId="0" xfId="4" applyFont="1"/>
    <xf numFmtId="0" fontId="14" fillId="0" borderId="0" xfId="3" applyFont="1" applyAlignment="1">
      <alignment horizontal="center"/>
    </xf>
    <xf numFmtId="0" fontId="1" fillId="0" borderId="0" xfId="3" applyFont="1" applyAlignment="1">
      <alignment horizontal="center"/>
    </xf>
    <xf numFmtId="0" fontId="20" fillId="0" borderId="0" xfId="4" applyFont="1" applyBorder="1" applyAlignment="1">
      <alignment horizontal="left" vertical="top" wrapText="1"/>
    </xf>
    <xf numFmtId="0" fontId="21" fillId="0" borderId="0" xfId="4" applyFont="1" applyBorder="1" applyAlignment="1">
      <alignment horizontal="center" vertical="top" wrapText="1"/>
    </xf>
    <xf numFmtId="167" fontId="20" fillId="0" borderId="0" xfId="4" applyNumberFormat="1" applyFont="1" applyBorder="1" applyAlignment="1">
      <alignment horizontal="left" vertical="top" wrapText="1"/>
    </xf>
    <xf numFmtId="2" fontId="14" fillId="0" borderId="0" xfId="3" applyNumberFormat="1" applyFont="1" applyAlignment="1">
      <alignment horizontal="right" vertical="top"/>
    </xf>
    <xf numFmtId="167" fontId="1" fillId="0" borderId="0" xfId="4" applyNumberFormat="1" applyFont="1" applyBorder="1" applyAlignment="1">
      <alignment horizontal="left" vertical="top"/>
    </xf>
    <xf numFmtId="0" fontId="3" fillId="0" borderId="0" xfId="4" applyFont="1" applyBorder="1" applyAlignment="1">
      <alignment horizontal="right" vertical="top"/>
    </xf>
    <xf numFmtId="0" fontId="4" fillId="0" borderId="0" xfId="4" applyFont="1" applyBorder="1" applyAlignment="1">
      <alignment horizontal="left" vertical="top" wrapText="1"/>
    </xf>
    <xf numFmtId="0" fontId="1" fillId="0" borderId="0" xfId="4" applyFont="1" applyAlignment="1">
      <alignment horizontal="right" vertical="top"/>
    </xf>
    <xf numFmtId="0" fontId="14" fillId="0" borderId="0" xfId="3" applyFont="1" applyAlignment="1">
      <alignment horizontal="right" vertical="top"/>
    </xf>
    <xf numFmtId="0" fontId="14" fillId="0" borderId="0" xfId="3" applyFont="1" applyAlignment="1"/>
    <xf numFmtId="0" fontId="15" fillId="0" borderId="0" xfId="4" applyAlignment="1">
      <alignment vertical="top"/>
    </xf>
    <xf numFmtId="0" fontId="15" fillId="0" borderId="0" xfId="4" applyAlignment="1">
      <alignment horizontal="center" vertical="center"/>
    </xf>
    <xf numFmtId="0" fontId="2" fillId="3" borderId="1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15" fillId="0" borderId="0" xfId="4" applyAlignment="1">
      <alignment horizontal="center"/>
    </xf>
    <xf numFmtId="0" fontId="10" fillId="0" borderId="4" xfId="1" applyFont="1" applyBorder="1" applyAlignment="1">
      <alignment horizontal="center" vertical="top" wrapText="1"/>
    </xf>
    <xf numFmtId="166" fontId="10" fillId="0" borderId="4" xfId="1" applyNumberFormat="1" applyFont="1" applyBorder="1" applyAlignment="1">
      <alignment vertical="top"/>
    </xf>
    <xf numFmtId="2" fontId="15" fillId="0" borderId="0" xfId="4" applyNumberFormat="1" applyAlignment="1">
      <alignment horizontal="right" vertical="top"/>
    </xf>
    <xf numFmtId="0" fontId="15" fillId="0" borderId="0" xfId="4"/>
    <xf numFmtId="0" fontId="10" fillId="0" borderId="0" xfId="5" applyFont="1" applyBorder="1" applyAlignment="1">
      <alignment horizontal="center" vertical="top" wrapText="1"/>
    </xf>
    <xf numFmtId="0" fontId="10" fillId="0" borderId="0" xfId="5" applyFont="1" applyBorder="1" applyAlignment="1">
      <alignment horizontal="left" vertical="top" wrapText="1"/>
    </xf>
    <xf numFmtId="2" fontId="10" fillId="0" borderId="0" xfId="5" applyNumberFormat="1" applyFont="1" applyBorder="1" applyAlignment="1">
      <alignment vertical="top"/>
    </xf>
    <xf numFmtId="0" fontId="9" fillId="0" borderId="0" xfId="3" applyFont="1"/>
    <xf numFmtId="0" fontId="15" fillId="0" borderId="0" xfId="6"/>
    <xf numFmtId="0" fontId="28" fillId="4" borderId="4" xfId="6" applyFont="1" applyFill="1" applyBorder="1" applyAlignment="1">
      <alignment horizontal="center" vertical="center" wrapText="1"/>
    </xf>
    <xf numFmtId="0" fontId="15" fillId="4" borderId="4" xfId="6" applyFont="1" applyFill="1" applyBorder="1" applyAlignment="1">
      <alignment horizontal="center" vertical="center" wrapText="1"/>
    </xf>
    <xf numFmtId="0" fontId="29" fillId="0" borderId="0" xfId="6" applyFont="1" applyBorder="1" applyAlignment="1">
      <alignment horizontal="center"/>
    </xf>
    <xf numFmtId="0" fontId="29" fillId="0" borderId="0" xfId="6" applyFont="1" applyAlignment="1">
      <alignment horizontal="center"/>
    </xf>
    <xf numFmtId="0" fontId="30" fillId="0" borderId="2" xfId="6" applyFont="1" applyBorder="1" applyAlignment="1">
      <alignment horizontal="center" wrapText="1"/>
    </xf>
    <xf numFmtId="0" fontId="30" fillId="0" borderId="2" xfId="6" applyFont="1" applyBorder="1" applyAlignment="1">
      <alignment horizontal="left" wrapText="1"/>
    </xf>
    <xf numFmtId="3" fontId="31" fillId="0" borderId="4" xfId="6" applyNumberFormat="1" applyFont="1" applyBorder="1" applyAlignment="1">
      <alignment horizontal="right" wrapText="1"/>
    </xf>
    <xf numFmtId="0" fontId="30" fillId="0" borderId="4" xfId="6" applyFont="1" applyBorder="1" applyAlignment="1">
      <alignment wrapText="1"/>
    </xf>
    <xf numFmtId="0" fontId="32" fillId="0" borderId="0" xfId="6" applyFont="1" applyBorder="1"/>
    <xf numFmtId="0" fontId="32" fillId="0" borderId="0" xfId="6" applyFont="1"/>
    <xf numFmtId="168" fontId="30" fillId="0" borderId="4" xfId="7" applyNumberFormat="1" applyFont="1" applyBorder="1" applyAlignment="1">
      <alignment horizontal="right" wrapText="1"/>
    </xf>
    <xf numFmtId="0" fontId="33" fillId="0" borderId="0" xfId="6" applyFont="1" applyBorder="1"/>
    <xf numFmtId="0" fontId="33" fillId="0" borderId="0" xfId="6" applyFont="1"/>
    <xf numFmtId="168" fontId="31" fillId="0" borderId="4" xfId="7" applyNumberFormat="1" applyFont="1" applyBorder="1" applyAlignment="1">
      <alignment horizontal="right" wrapText="1"/>
    </xf>
    <xf numFmtId="168" fontId="31" fillId="0" borderId="4" xfId="7" applyNumberFormat="1" applyFont="1" applyBorder="1" applyAlignment="1">
      <alignment horizontal="right" vertical="center" wrapText="1"/>
    </xf>
    <xf numFmtId="168" fontId="34" fillId="0" borderId="0" xfId="6" applyNumberFormat="1" applyFont="1" applyBorder="1"/>
    <xf numFmtId="0" fontId="34" fillId="0" borderId="0" xfId="6" applyFont="1"/>
    <xf numFmtId="0" fontId="30" fillId="4" borderId="2" xfId="6" applyFont="1" applyFill="1" applyBorder="1" applyAlignment="1">
      <alignment horizontal="center" wrapText="1"/>
    </xf>
    <xf numFmtId="0" fontId="30" fillId="4" borderId="4" xfId="6" applyFont="1" applyFill="1" applyBorder="1" applyAlignment="1">
      <alignment wrapText="1"/>
    </xf>
    <xf numFmtId="168" fontId="30" fillId="4" borderId="4" xfId="7" applyNumberFormat="1" applyFont="1" applyFill="1" applyBorder="1" applyAlignment="1">
      <alignment horizontal="right" wrapText="1"/>
    </xf>
    <xf numFmtId="0" fontId="32" fillId="0" borderId="0" xfId="6" applyFont="1" applyBorder="1" applyAlignment="1">
      <alignment wrapText="1"/>
    </xf>
    <xf numFmtId="0" fontId="35" fillId="0" borderId="0" xfId="6" applyFont="1" applyBorder="1" applyAlignment="1">
      <alignment wrapText="1"/>
    </xf>
    <xf numFmtId="3" fontId="36" fillId="0" borderId="0" xfId="6" applyNumberFormat="1" applyFont="1" applyBorder="1" applyAlignment="1">
      <alignment wrapText="1"/>
    </xf>
    <xf numFmtId="0" fontId="37" fillId="0" borderId="0" xfId="6" applyFont="1" applyBorder="1" applyAlignment="1">
      <alignment wrapText="1"/>
    </xf>
    <xf numFmtId="0" fontId="35" fillId="0" borderId="0" xfId="6" applyFont="1"/>
    <xf numFmtId="0" fontId="25" fillId="0" borderId="0" xfId="6" applyFont="1"/>
    <xf numFmtId="0" fontId="25" fillId="0" borderId="0" xfId="6" applyFont="1" applyAlignment="1">
      <alignment horizontal="right"/>
    </xf>
    <xf numFmtId="0" fontId="38" fillId="0" borderId="0" xfId="8" applyFont="1"/>
    <xf numFmtId="0" fontId="38" fillId="0" borderId="0" xfId="6" applyFont="1" applyAlignment="1">
      <alignment horizontal="right"/>
    </xf>
    <xf numFmtId="0" fontId="38" fillId="0" borderId="0" xfId="6" applyFont="1"/>
    <xf numFmtId="0" fontId="15" fillId="0" borderId="0" xfId="4" applyAlignment="1">
      <alignment horizontal="right" vertical="top"/>
    </xf>
    <xf numFmtId="0" fontId="15" fillId="0" borderId="0" xfId="4" applyAlignment="1"/>
    <xf numFmtId="0" fontId="2" fillId="0" borderId="0" xfId="4" applyFont="1" applyAlignment="1">
      <alignment horizontal="center" vertical="top" wrapText="1"/>
    </xf>
    <xf numFmtId="0" fontId="15" fillId="0" borderId="0" xfId="4" applyAlignment="1">
      <alignment horizontal="left" vertical="top"/>
    </xf>
    <xf numFmtId="0" fontId="15" fillId="0" borderId="0" xfId="4" applyAlignment="1">
      <alignment horizontal="center" vertical="top"/>
    </xf>
    <xf numFmtId="0" fontId="2" fillId="0" borderId="0" xfId="4" applyFont="1" applyAlignment="1">
      <alignment horizontal="right" vertical="top"/>
    </xf>
    <xf numFmtId="0" fontId="2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6" fillId="0" borderId="4" xfId="1887" applyFont="1" applyBorder="1" applyAlignment="1">
      <alignment horizontal="right" vertical="top" wrapText="1"/>
    </xf>
    <xf numFmtId="0" fontId="1" fillId="0" borderId="4" xfId="1" applyFont="1" applyBorder="1" applyAlignment="1">
      <alignment horizontal="right" vertical="top" wrapText="1"/>
    </xf>
    <xf numFmtId="3" fontId="2" fillId="2" borderId="4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3" fontId="5" fillId="2" borderId="4" xfId="1" applyNumberFormat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 indent="1"/>
    </xf>
    <xf numFmtId="0" fontId="6" fillId="0" borderId="4" xfId="1" applyFont="1" applyBorder="1" applyAlignment="1">
      <alignment horizontal="right" vertical="top" wrapText="1"/>
    </xf>
    <xf numFmtId="3" fontId="6" fillId="0" borderId="4" xfId="1" applyNumberFormat="1" applyFont="1" applyBorder="1" applyAlignment="1">
      <alignment horizontal="right" vertical="top" wrapText="1"/>
    </xf>
    <xf numFmtId="0" fontId="11" fillId="2" borderId="4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right" vertical="top" wrapText="1"/>
    </xf>
    <xf numFmtId="3" fontId="7" fillId="2" borderId="4" xfId="1" applyNumberFormat="1" applyFont="1" applyFill="1" applyBorder="1" applyAlignment="1">
      <alignment horizontal="right" vertical="top" wrapText="1"/>
    </xf>
    <xf numFmtId="0" fontId="10" fillId="0" borderId="4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right" vertical="top" wrapText="1"/>
    </xf>
    <xf numFmtId="0" fontId="7" fillId="0" borderId="0" xfId="1" applyFont="1" applyAlignment="1">
      <alignment horizontal="center" vertical="top"/>
    </xf>
    <xf numFmtId="0" fontId="1" fillId="0" borderId="4" xfId="1" applyFont="1" applyBorder="1"/>
    <xf numFmtId="3" fontId="1" fillId="0" borderId="4" xfId="1" applyNumberFormat="1" applyFont="1" applyBorder="1"/>
    <xf numFmtId="0" fontId="11" fillId="27" borderId="4" xfId="1" applyFont="1" applyFill="1" applyBorder="1" applyAlignment="1">
      <alignment horizontal="center" vertical="top" wrapText="1"/>
    </xf>
    <xf numFmtId="0" fontId="4" fillId="0" borderId="0" xfId="4" applyFont="1" applyBorder="1" applyAlignment="1">
      <alignment horizontal="left" vertical="top" wrapText="1"/>
    </xf>
    <xf numFmtId="0" fontId="17" fillId="0" borderId="0" xfId="4" applyFont="1" applyAlignment="1">
      <alignment horizontal="left" vertical="top"/>
    </xf>
    <xf numFmtId="0" fontId="16" fillId="0" borderId="0" xfId="4" applyFont="1" applyAlignment="1">
      <alignment horizontal="center" wrapText="1"/>
    </xf>
    <xf numFmtId="0" fontId="18" fillId="0" borderId="0" xfId="4" applyFont="1" applyAlignment="1">
      <alignment horizontal="right" vertical="top"/>
    </xf>
    <xf numFmtId="0" fontId="19" fillId="0" borderId="0" xfId="4" applyFont="1" applyBorder="1" applyAlignment="1">
      <alignment horizontal="right" vertical="top" wrapText="1"/>
    </xf>
    <xf numFmtId="0" fontId="22" fillId="0" borderId="0" xfId="4" applyFont="1" applyBorder="1" applyAlignment="1">
      <alignment horizontal="center" vertical="top"/>
    </xf>
    <xf numFmtId="0" fontId="2" fillId="3" borderId="9" xfId="4" applyFont="1" applyFill="1" applyBorder="1" applyAlignment="1">
      <alignment horizontal="center" vertical="center" wrapText="1"/>
    </xf>
    <xf numFmtId="0" fontId="2" fillId="3" borderId="12" xfId="4" applyFont="1" applyFill="1" applyBorder="1" applyAlignment="1">
      <alignment horizontal="center" vertical="center" wrapText="1"/>
    </xf>
    <xf numFmtId="0" fontId="2" fillId="3" borderId="10" xfId="4" applyFont="1" applyFill="1" applyBorder="1" applyAlignment="1">
      <alignment horizontal="center" vertical="center" wrapText="1"/>
    </xf>
    <xf numFmtId="0" fontId="2" fillId="3" borderId="11" xfId="4" applyFont="1" applyFill="1" applyBorder="1" applyAlignment="1">
      <alignment horizontal="center" vertical="center" wrapText="1"/>
    </xf>
    <xf numFmtId="0" fontId="23" fillId="0" borderId="1" xfId="4" applyFont="1" applyBorder="1" applyAlignment="1">
      <alignment horizontal="left" vertical="top" wrapText="1"/>
    </xf>
    <xf numFmtId="0" fontId="1" fillId="0" borderId="7" xfId="4" applyFont="1" applyBorder="1" applyAlignment="1">
      <alignment horizontal="center" vertical="top"/>
    </xf>
    <xf numFmtId="0" fontId="23" fillId="0" borderId="1" xfId="4" applyFont="1" applyBorder="1" applyAlignment="1">
      <alignment horizontal="left" vertical="top"/>
    </xf>
    <xf numFmtId="0" fontId="23" fillId="0" borderId="7" xfId="4" applyFont="1" applyBorder="1" applyAlignment="1">
      <alignment horizontal="left" vertical="top"/>
    </xf>
    <xf numFmtId="0" fontId="24" fillId="0" borderId="8" xfId="3" applyFont="1" applyBorder="1" applyAlignment="1">
      <alignment horizontal="center" vertical="top" wrapText="1"/>
    </xf>
    <xf numFmtId="0" fontId="25" fillId="0" borderId="0" xfId="6" applyFont="1" applyAlignment="1">
      <alignment horizontal="center"/>
    </xf>
    <xf numFmtId="0" fontId="26" fillId="0" borderId="0" xfId="6" applyFont="1" applyBorder="1" applyAlignment="1">
      <alignment horizontal="center" vertical="center" wrapText="1"/>
    </xf>
    <xf numFmtId="0" fontId="27" fillId="0" borderId="1" xfId="6" applyFont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0" fontId="2" fillId="0" borderId="0" xfId="1" applyFont="1" applyAlignment="1">
      <alignment horizontal="right" vertical="top"/>
    </xf>
    <xf numFmtId="0" fontId="11" fillId="2" borderId="4" xfId="1" applyFont="1" applyFill="1" applyBorder="1" applyAlignment="1">
      <alignment horizontal="left" vertical="top" wrapText="1"/>
    </xf>
    <xf numFmtId="0" fontId="5" fillId="2" borderId="4" xfId="1" applyFont="1" applyFill="1" applyBorder="1" applyAlignment="1">
      <alignment horizontal="left" vertical="top" wrapText="1"/>
    </xf>
    <xf numFmtId="0" fontId="30" fillId="0" borderId="8" xfId="4" applyFont="1" applyBorder="1" applyAlignment="1">
      <alignment horizontal="center" vertical="top" wrapText="1"/>
    </xf>
    <xf numFmtId="0" fontId="8" fillId="0" borderId="14" xfId="4" applyFont="1" applyBorder="1" applyAlignment="1">
      <alignment horizontal="center" vertical="top" wrapText="1"/>
    </xf>
    <xf numFmtId="0" fontId="3" fillId="0" borderId="0" xfId="4" applyFont="1" applyAlignment="1">
      <alignment horizontal="center" vertical="top"/>
    </xf>
    <xf numFmtId="0" fontId="8" fillId="0" borderId="0" xfId="4" applyFont="1" applyAlignment="1">
      <alignment horizontal="center" vertical="top" wrapText="1"/>
    </xf>
  </cellXfs>
  <cellStyles count="2948">
    <cellStyle name="20% - Accent1" xfId="1979"/>
    <cellStyle name="20% - Accent2" xfId="1980"/>
    <cellStyle name="20% - Accent3" xfId="1981"/>
    <cellStyle name="20% - Accent4" xfId="1982"/>
    <cellStyle name="20% - Accent5" xfId="1983"/>
    <cellStyle name="20% - Accent6" xfId="1984"/>
    <cellStyle name="20% - Акцент1 10" xfId="9"/>
    <cellStyle name="20% - Акцент1 10 2" xfId="10"/>
    <cellStyle name="20% - Акцент1 10 3" xfId="11"/>
    <cellStyle name="20% - Акцент1 10 4" xfId="12"/>
    <cellStyle name="20% - Акцент1 10 5" xfId="13"/>
    <cellStyle name="20% - Акцент1 10 6" xfId="14"/>
    <cellStyle name="20% - Акцент1 10 7" xfId="15"/>
    <cellStyle name="20% - Акцент1 10 8" xfId="16"/>
    <cellStyle name="20% - Акцент1 10 9" xfId="17"/>
    <cellStyle name="20% - Акцент1 10_210_БВ" xfId="18"/>
    <cellStyle name="20% - Акцент1 11" xfId="19"/>
    <cellStyle name="20% - Акцент1 11 2" xfId="20"/>
    <cellStyle name="20% - Акцент1 11 3" xfId="21"/>
    <cellStyle name="20% - Акцент1 11 4" xfId="22"/>
    <cellStyle name="20% - Акцент1 11 5" xfId="23"/>
    <cellStyle name="20% - Акцент1 11 6" xfId="24"/>
    <cellStyle name="20% - Акцент1 11 7" xfId="25"/>
    <cellStyle name="20% - Акцент1 11 8" xfId="26"/>
    <cellStyle name="20% - Акцент1 11 9" xfId="27"/>
    <cellStyle name="20% - Акцент1 11_210_БВ" xfId="28"/>
    <cellStyle name="20% - Акцент1 12" xfId="29"/>
    <cellStyle name="20% - Акцент1 12 2" xfId="30"/>
    <cellStyle name="20% - Акцент1 12 3" xfId="31"/>
    <cellStyle name="20% - Акцент1 12 4" xfId="32"/>
    <cellStyle name="20% - Акцент1 12 5" xfId="33"/>
    <cellStyle name="20% - Акцент1 12 6" xfId="34"/>
    <cellStyle name="20% - Акцент1 12 7" xfId="35"/>
    <cellStyle name="20% - Акцент1 12 8" xfId="36"/>
    <cellStyle name="20% - Акцент1 12 9" xfId="37"/>
    <cellStyle name="20% - Акцент1 12_210_БВ" xfId="38"/>
    <cellStyle name="20% - Акцент1 13" xfId="39"/>
    <cellStyle name="20% - Акцент1 13 2" xfId="40"/>
    <cellStyle name="20% - Акцент1 13 3" xfId="41"/>
    <cellStyle name="20% - Акцент1 13 4" xfId="42"/>
    <cellStyle name="20% - Акцент1 13 5" xfId="43"/>
    <cellStyle name="20% - Акцент1 13 6" xfId="44"/>
    <cellStyle name="20% - Акцент1 13 7" xfId="45"/>
    <cellStyle name="20% - Акцент1 13 8" xfId="46"/>
    <cellStyle name="20% - Акцент1 13 9" xfId="47"/>
    <cellStyle name="20% - Акцент1 13_210_БВ" xfId="48"/>
    <cellStyle name="20% - Акцент1 14" xfId="49"/>
    <cellStyle name="20% - Акцент1 14 2" xfId="50"/>
    <cellStyle name="20% - Акцент1 14 3" xfId="51"/>
    <cellStyle name="20% - Акцент1 14 4" xfId="52"/>
    <cellStyle name="20% - Акцент1 14 5" xfId="53"/>
    <cellStyle name="20% - Акцент1 14 6" xfId="54"/>
    <cellStyle name="20% - Акцент1 14 7" xfId="55"/>
    <cellStyle name="20% - Акцент1 14 8" xfId="56"/>
    <cellStyle name="20% - Акцент1 14 9" xfId="57"/>
    <cellStyle name="20% - Акцент1 14_210_БВ" xfId="58"/>
    <cellStyle name="20% - Акцент1 15" xfId="1985"/>
    <cellStyle name="20% - Акцент1 16" xfId="1986"/>
    <cellStyle name="20% - Акцент1 17" xfId="1987"/>
    <cellStyle name="20% - Акцент1 18" xfId="1988"/>
    <cellStyle name="20% - Акцент1 19" xfId="1989"/>
    <cellStyle name="20% - Акцент1 2" xfId="59"/>
    <cellStyle name="20% - Акцент1 2 10" xfId="1990"/>
    <cellStyle name="20% - Акцент1 2 11" xfId="1991"/>
    <cellStyle name="20% - Акцент1 2 12" xfId="1992"/>
    <cellStyle name="20% - Акцент1 2 13" xfId="1993"/>
    <cellStyle name="20% - Акцент1 2 14" xfId="1994"/>
    <cellStyle name="20% - Акцент1 2 15" xfId="1995"/>
    <cellStyle name="20% - Акцент1 2 16" xfId="1996"/>
    <cellStyle name="20% - Акцент1 2 17" xfId="1997"/>
    <cellStyle name="20% - Акцент1 2 18" xfId="1998"/>
    <cellStyle name="20% - Акцент1 2 19" xfId="1999"/>
    <cellStyle name="20% - Акцент1 2 2" xfId="60"/>
    <cellStyle name="20% - Акцент1 2 20" xfId="2000"/>
    <cellStyle name="20% - Акцент1 2 21" xfId="2001"/>
    <cellStyle name="20% - Акцент1 2 3" xfId="61"/>
    <cellStyle name="20% - Акцент1 2 4" xfId="62"/>
    <cellStyle name="20% - Акцент1 2 5" xfId="63"/>
    <cellStyle name="20% - Акцент1 2 6" xfId="64"/>
    <cellStyle name="20% - Акцент1 2 7" xfId="65"/>
    <cellStyle name="20% - Акцент1 2 8" xfId="66"/>
    <cellStyle name="20% - Акцент1 2 9" xfId="67"/>
    <cellStyle name="20% - Акцент1 2_210_БВ" xfId="68"/>
    <cellStyle name="20% - Акцент1 20" xfId="2002"/>
    <cellStyle name="20% - Акцент1 21" xfId="2003"/>
    <cellStyle name="20% - Акцент1 22" xfId="2004"/>
    <cellStyle name="20% - Акцент1 23" xfId="2005"/>
    <cellStyle name="20% - Акцент1 24" xfId="2006"/>
    <cellStyle name="20% - Акцент1 25" xfId="2007"/>
    <cellStyle name="20% - Акцент1 26" xfId="2008"/>
    <cellStyle name="20% - Акцент1 27" xfId="2009"/>
    <cellStyle name="20% - Акцент1 28" xfId="2010"/>
    <cellStyle name="20% - Акцент1 29" xfId="2011"/>
    <cellStyle name="20% - Акцент1 3" xfId="69"/>
    <cellStyle name="20% - Акцент1 3 2" xfId="70"/>
    <cellStyle name="20% - Акцент1 3 3" xfId="71"/>
    <cellStyle name="20% - Акцент1 3 4" xfId="72"/>
    <cellStyle name="20% - Акцент1 3 5" xfId="73"/>
    <cellStyle name="20% - Акцент1 3 6" xfId="74"/>
    <cellStyle name="20% - Акцент1 3 7" xfId="75"/>
    <cellStyle name="20% - Акцент1 3 8" xfId="76"/>
    <cellStyle name="20% - Акцент1 3 9" xfId="77"/>
    <cellStyle name="20% - Акцент1 3_210_БВ" xfId="78"/>
    <cellStyle name="20% - Акцент1 30" xfId="2012"/>
    <cellStyle name="20% - Акцент1 31" xfId="2013"/>
    <cellStyle name="20% - Акцент1 4" xfId="79"/>
    <cellStyle name="20% - Акцент1 4 2" xfId="80"/>
    <cellStyle name="20% - Акцент1 4 3" xfId="81"/>
    <cellStyle name="20% - Акцент1 4 4" xfId="82"/>
    <cellStyle name="20% - Акцент1 4 5" xfId="83"/>
    <cellStyle name="20% - Акцент1 4 6" xfId="84"/>
    <cellStyle name="20% - Акцент1 4 7" xfId="85"/>
    <cellStyle name="20% - Акцент1 4 8" xfId="86"/>
    <cellStyle name="20% - Акцент1 4 9" xfId="87"/>
    <cellStyle name="20% - Акцент1 4_210_БВ" xfId="88"/>
    <cellStyle name="20% - Акцент1 5" xfId="89"/>
    <cellStyle name="20% - Акцент1 5 2" xfId="90"/>
    <cellStyle name="20% - Акцент1 5 3" xfId="91"/>
    <cellStyle name="20% - Акцент1 5 4" xfId="92"/>
    <cellStyle name="20% - Акцент1 5 5" xfId="93"/>
    <cellStyle name="20% - Акцент1 5 6" xfId="94"/>
    <cellStyle name="20% - Акцент1 5 7" xfId="95"/>
    <cellStyle name="20% - Акцент1 5 8" xfId="96"/>
    <cellStyle name="20% - Акцент1 5 9" xfId="97"/>
    <cellStyle name="20% - Акцент1 5_210_БВ" xfId="98"/>
    <cellStyle name="20% - Акцент1 6" xfId="99"/>
    <cellStyle name="20% - Акцент1 6 2" xfId="100"/>
    <cellStyle name="20% - Акцент1 6 3" xfId="101"/>
    <cellStyle name="20% - Акцент1 6 4" xfId="102"/>
    <cellStyle name="20% - Акцент1 6 5" xfId="103"/>
    <cellStyle name="20% - Акцент1 6 6" xfId="104"/>
    <cellStyle name="20% - Акцент1 6 7" xfId="105"/>
    <cellStyle name="20% - Акцент1 6 8" xfId="106"/>
    <cellStyle name="20% - Акцент1 6 9" xfId="107"/>
    <cellStyle name="20% - Акцент1 6_210_БВ" xfId="108"/>
    <cellStyle name="20% - Акцент1 7" xfId="109"/>
    <cellStyle name="20% - Акцент1 7 2" xfId="110"/>
    <cellStyle name="20% - Акцент1 7 3" xfId="111"/>
    <cellStyle name="20% - Акцент1 7 4" xfId="112"/>
    <cellStyle name="20% - Акцент1 7 5" xfId="113"/>
    <cellStyle name="20% - Акцент1 7 6" xfId="114"/>
    <cellStyle name="20% - Акцент1 7 7" xfId="115"/>
    <cellStyle name="20% - Акцент1 7 8" xfId="116"/>
    <cellStyle name="20% - Акцент1 7 9" xfId="117"/>
    <cellStyle name="20% - Акцент1 7_210_БВ" xfId="118"/>
    <cellStyle name="20% - Акцент1 8" xfId="119"/>
    <cellStyle name="20% - Акцент1 8 2" xfId="120"/>
    <cellStyle name="20% - Акцент1 8 3" xfId="121"/>
    <cellStyle name="20% - Акцент1 8 4" xfId="122"/>
    <cellStyle name="20% - Акцент1 8 5" xfId="123"/>
    <cellStyle name="20% - Акцент1 8 6" xfId="124"/>
    <cellStyle name="20% - Акцент1 8 7" xfId="125"/>
    <cellStyle name="20% - Акцент1 8 8" xfId="126"/>
    <cellStyle name="20% - Акцент1 8 9" xfId="127"/>
    <cellStyle name="20% - Акцент1 8_210_БВ" xfId="128"/>
    <cellStyle name="20% - Акцент1 9" xfId="129"/>
    <cellStyle name="20% - Акцент1 9 2" xfId="130"/>
    <cellStyle name="20% - Акцент1 9 3" xfId="131"/>
    <cellStyle name="20% - Акцент1 9 4" xfId="132"/>
    <cellStyle name="20% - Акцент1 9 5" xfId="133"/>
    <cellStyle name="20% - Акцент1 9 6" xfId="134"/>
    <cellStyle name="20% - Акцент1 9 7" xfId="135"/>
    <cellStyle name="20% - Акцент1 9 8" xfId="136"/>
    <cellStyle name="20% - Акцент1 9 9" xfId="137"/>
    <cellStyle name="20% - Акцент1 9_210_БВ" xfId="138"/>
    <cellStyle name="20% - Акцент2 10" xfId="139"/>
    <cellStyle name="20% - Акцент2 10 2" xfId="140"/>
    <cellStyle name="20% - Акцент2 10 3" xfId="141"/>
    <cellStyle name="20% - Акцент2 10 4" xfId="142"/>
    <cellStyle name="20% - Акцент2 10 5" xfId="143"/>
    <cellStyle name="20% - Акцент2 10 6" xfId="144"/>
    <cellStyle name="20% - Акцент2 10 7" xfId="145"/>
    <cellStyle name="20% - Акцент2 10 8" xfId="146"/>
    <cellStyle name="20% - Акцент2 10 9" xfId="147"/>
    <cellStyle name="20% - Акцент2 10_210_БВ" xfId="148"/>
    <cellStyle name="20% - Акцент2 11" xfId="149"/>
    <cellStyle name="20% - Акцент2 11 2" xfId="150"/>
    <cellStyle name="20% - Акцент2 11 3" xfId="151"/>
    <cellStyle name="20% - Акцент2 11 4" xfId="152"/>
    <cellStyle name="20% - Акцент2 11 5" xfId="153"/>
    <cellStyle name="20% - Акцент2 11 6" xfId="154"/>
    <cellStyle name="20% - Акцент2 11 7" xfId="155"/>
    <cellStyle name="20% - Акцент2 11 8" xfId="156"/>
    <cellStyle name="20% - Акцент2 11 9" xfId="157"/>
    <cellStyle name="20% - Акцент2 11_210_БВ" xfId="158"/>
    <cellStyle name="20% - Акцент2 12" xfId="159"/>
    <cellStyle name="20% - Акцент2 12 2" xfId="160"/>
    <cellStyle name="20% - Акцент2 12 3" xfId="161"/>
    <cellStyle name="20% - Акцент2 12 4" xfId="162"/>
    <cellStyle name="20% - Акцент2 12 5" xfId="163"/>
    <cellStyle name="20% - Акцент2 12 6" xfId="164"/>
    <cellStyle name="20% - Акцент2 12 7" xfId="165"/>
    <cellStyle name="20% - Акцент2 12 8" xfId="166"/>
    <cellStyle name="20% - Акцент2 12 9" xfId="167"/>
    <cellStyle name="20% - Акцент2 12_210_БВ" xfId="168"/>
    <cellStyle name="20% - Акцент2 13" xfId="169"/>
    <cellStyle name="20% - Акцент2 13 2" xfId="170"/>
    <cellStyle name="20% - Акцент2 13 3" xfId="171"/>
    <cellStyle name="20% - Акцент2 13 4" xfId="172"/>
    <cellStyle name="20% - Акцент2 13 5" xfId="173"/>
    <cellStyle name="20% - Акцент2 13 6" xfId="174"/>
    <cellStyle name="20% - Акцент2 13 7" xfId="175"/>
    <cellStyle name="20% - Акцент2 13 8" xfId="176"/>
    <cellStyle name="20% - Акцент2 13 9" xfId="177"/>
    <cellStyle name="20% - Акцент2 13_210_БВ" xfId="178"/>
    <cellStyle name="20% - Акцент2 14" xfId="179"/>
    <cellStyle name="20% - Акцент2 14 2" xfId="180"/>
    <cellStyle name="20% - Акцент2 14 3" xfId="181"/>
    <cellStyle name="20% - Акцент2 14 4" xfId="182"/>
    <cellStyle name="20% - Акцент2 14 5" xfId="183"/>
    <cellStyle name="20% - Акцент2 14 6" xfId="184"/>
    <cellStyle name="20% - Акцент2 14 7" xfId="185"/>
    <cellStyle name="20% - Акцент2 14 8" xfId="186"/>
    <cellStyle name="20% - Акцент2 14 9" xfId="187"/>
    <cellStyle name="20% - Акцент2 14_210_БВ" xfId="188"/>
    <cellStyle name="20% - Акцент2 15" xfId="2014"/>
    <cellStyle name="20% - Акцент2 16" xfId="2015"/>
    <cellStyle name="20% - Акцент2 17" xfId="2016"/>
    <cellStyle name="20% - Акцент2 18" xfId="2017"/>
    <cellStyle name="20% - Акцент2 19" xfId="2018"/>
    <cellStyle name="20% - Акцент2 2" xfId="189"/>
    <cellStyle name="20% - Акцент2 2 10" xfId="2019"/>
    <cellStyle name="20% - Акцент2 2 11" xfId="2020"/>
    <cellStyle name="20% - Акцент2 2 12" xfId="2021"/>
    <cellStyle name="20% - Акцент2 2 13" xfId="2022"/>
    <cellStyle name="20% - Акцент2 2 14" xfId="2023"/>
    <cellStyle name="20% - Акцент2 2 15" xfId="2024"/>
    <cellStyle name="20% - Акцент2 2 16" xfId="2025"/>
    <cellStyle name="20% - Акцент2 2 17" xfId="2026"/>
    <cellStyle name="20% - Акцент2 2 18" xfId="2027"/>
    <cellStyle name="20% - Акцент2 2 19" xfId="2028"/>
    <cellStyle name="20% - Акцент2 2 2" xfId="190"/>
    <cellStyle name="20% - Акцент2 2 20" xfId="2029"/>
    <cellStyle name="20% - Акцент2 2 21" xfId="2030"/>
    <cellStyle name="20% - Акцент2 2 3" xfId="191"/>
    <cellStyle name="20% - Акцент2 2 4" xfId="192"/>
    <cellStyle name="20% - Акцент2 2 5" xfId="193"/>
    <cellStyle name="20% - Акцент2 2 6" xfId="194"/>
    <cellStyle name="20% - Акцент2 2 7" xfId="195"/>
    <cellStyle name="20% - Акцент2 2 8" xfId="196"/>
    <cellStyle name="20% - Акцент2 2 9" xfId="197"/>
    <cellStyle name="20% - Акцент2 2_210_БВ" xfId="198"/>
    <cellStyle name="20% - Акцент2 20" xfId="2031"/>
    <cellStyle name="20% - Акцент2 21" xfId="2032"/>
    <cellStyle name="20% - Акцент2 22" xfId="2033"/>
    <cellStyle name="20% - Акцент2 23" xfId="2034"/>
    <cellStyle name="20% - Акцент2 24" xfId="2035"/>
    <cellStyle name="20% - Акцент2 25" xfId="2036"/>
    <cellStyle name="20% - Акцент2 26" xfId="2037"/>
    <cellStyle name="20% - Акцент2 27" xfId="2038"/>
    <cellStyle name="20% - Акцент2 28" xfId="2039"/>
    <cellStyle name="20% - Акцент2 29" xfId="2040"/>
    <cellStyle name="20% - Акцент2 3" xfId="199"/>
    <cellStyle name="20% - Акцент2 3 2" xfId="200"/>
    <cellStyle name="20% - Акцент2 3 3" xfId="201"/>
    <cellStyle name="20% - Акцент2 3 4" xfId="202"/>
    <cellStyle name="20% - Акцент2 3 5" xfId="203"/>
    <cellStyle name="20% - Акцент2 3 6" xfId="204"/>
    <cellStyle name="20% - Акцент2 3 7" xfId="205"/>
    <cellStyle name="20% - Акцент2 3 8" xfId="206"/>
    <cellStyle name="20% - Акцент2 3 9" xfId="207"/>
    <cellStyle name="20% - Акцент2 3_210_БВ" xfId="208"/>
    <cellStyle name="20% - Акцент2 30" xfId="2041"/>
    <cellStyle name="20% - Акцент2 31" xfId="2042"/>
    <cellStyle name="20% - Акцент2 4" xfId="209"/>
    <cellStyle name="20% - Акцент2 4 2" xfId="210"/>
    <cellStyle name="20% - Акцент2 4 3" xfId="211"/>
    <cellStyle name="20% - Акцент2 4 4" xfId="212"/>
    <cellStyle name="20% - Акцент2 4 5" xfId="213"/>
    <cellStyle name="20% - Акцент2 4 6" xfId="214"/>
    <cellStyle name="20% - Акцент2 4 7" xfId="215"/>
    <cellStyle name="20% - Акцент2 4 8" xfId="216"/>
    <cellStyle name="20% - Акцент2 4 9" xfId="217"/>
    <cellStyle name="20% - Акцент2 4_210_БВ" xfId="218"/>
    <cellStyle name="20% - Акцент2 5" xfId="219"/>
    <cellStyle name="20% - Акцент2 5 2" xfId="220"/>
    <cellStyle name="20% - Акцент2 5 3" xfId="221"/>
    <cellStyle name="20% - Акцент2 5 4" xfId="222"/>
    <cellStyle name="20% - Акцент2 5 5" xfId="223"/>
    <cellStyle name="20% - Акцент2 5 6" xfId="224"/>
    <cellStyle name="20% - Акцент2 5 7" xfId="225"/>
    <cellStyle name="20% - Акцент2 5 8" xfId="226"/>
    <cellStyle name="20% - Акцент2 5 9" xfId="227"/>
    <cellStyle name="20% - Акцент2 5_210_БВ" xfId="228"/>
    <cellStyle name="20% - Акцент2 6" xfId="229"/>
    <cellStyle name="20% - Акцент2 6 2" xfId="230"/>
    <cellStyle name="20% - Акцент2 6 3" xfId="231"/>
    <cellStyle name="20% - Акцент2 6 4" xfId="232"/>
    <cellStyle name="20% - Акцент2 6 5" xfId="233"/>
    <cellStyle name="20% - Акцент2 6 6" xfId="234"/>
    <cellStyle name="20% - Акцент2 6 7" xfId="235"/>
    <cellStyle name="20% - Акцент2 6 8" xfId="236"/>
    <cellStyle name="20% - Акцент2 6 9" xfId="237"/>
    <cellStyle name="20% - Акцент2 6_210_БВ" xfId="238"/>
    <cellStyle name="20% - Акцент2 7" xfId="239"/>
    <cellStyle name="20% - Акцент2 7 2" xfId="240"/>
    <cellStyle name="20% - Акцент2 7 3" xfId="241"/>
    <cellStyle name="20% - Акцент2 7 4" xfId="242"/>
    <cellStyle name="20% - Акцент2 7 5" xfId="243"/>
    <cellStyle name="20% - Акцент2 7 6" xfId="244"/>
    <cellStyle name="20% - Акцент2 7 7" xfId="245"/>
    <cellStyle name="20% - Акцент2 7 8" xfId="246"/>
    <cellStyle name="20% - Акцент2 7 9" xfId="247"/>
    <cellStyle name="20% - Акцент2 7_210_БВ" xfId="248"/>
    <cellStyle name="20% - Акцент2 8" xfId="249"/>
    <cellStyle name="20% - Акцент2 8 2" xfId="250"/>
    <cellStyle name="20% - Акцент2 8 3" xfId="251"/>
    <cellStyle name="20% - Акцент2 8 4" xfId="252"/>
    <cellStyle name="20% - Акцент2 8 5" xfId="253"/>
    <cellStyle name="20% - Акцент2 8 6" xfId="254"/>
    <cellStyle name="20% - Акцент2 8 7" xfId="255"/>
    <cellStyle name="20% - Акцент2 8 8" xfId="256"/>
    <cellStyle name="20% - Акцент2 8 9" xfId="257"/>
    <cellStyle name="20% - Акцент2 8_210_БВ" xfId="258"/>
    <cellStyle name="20% - Акцент2 9" xfId="259"/>
    <cellStyle name="20% - Акцент2 9 2" xfId="260"/>
    <cellStyle name="20% - Акцент2 9 3" xfId="261"/>
    <cellStyle name="20% - Акцент2 9 4" xfId="262"/>
    <cellStyle name="20% - Акцент2 9 5" xfId="263"/>
    <cellStyle name="20% - Акцент2 9 6" xfId="264"/>
    <cellStyle name="20% - Акцент2 9 7" xfId="265"/>
    <cellStyle name="20% - Акцент2 9 8" xfId="266"/>
    <cellStyle name="20% - Акцент2 9 9" xfId="267"/>
    <cellStyle name="20% - Акцент2 9_210_БВ" xfId="268"/>
    <cellStyle name="20% - Акцент3 10" xfId="269"/>
    <cellStyle name="20% - Акцент3 10 2" xfId="270"/>
    <cellStyle name="20% - Акцент3 10 3" xfId="271"/>
    <cellStyle name="20% - Акцент3 10 4" xfId="272"/>
    <cellStyle name="20% - Акцент3 10 5" xfId="273"/>
    <cellStyle name="20% - Акцент3 10 6" xfId="274"/>
    <cellStyle name="20% - Акцент3 10 7" xfId="275"/>
    <cellStyle name="20% - Акцент3 10 8" xfId="276"/>
    <cellStyle name="20% - Акцент3 10 9" xfId="277"/>
    <cellStyle name="20% - Акцент3 10_210_БВ" xfId="278"/>
    <cellStyle name="20% - Акцент3 11" xfId="279"/>
    <cellStyle name="20% - Акцент3 11 2" xfId="280"/>
    <cellStyle name="20% - Акцент3 11 3" xfId="281"/>
    <cellStyle name="20% - Акцент3 11 4" xfId="282"/>
    <cellStyle name="20% - Акцент3 11 5" xfId="283"/>
    <cellStyle name="20% - Акцент3 11 6" xfId="284"/>
    <cellStyle name="20% - Акцент3 11 7" xfId="285"/>
    <cellStyle name="20% - Акцент3 11 8" xfId="286"/>
    <cellStyle name="20% - Акцент3 11 9" xfId="287"/>
    <cellStyle name="20% - Акцент3 11_210_БВ" xfId="288"/>
    <cellStyle name="20% - Акцент3 12" xfId="289"/>
    <cellStyle name="20% - Акцент3 12 2" xfId="290"/>
    <cellStyle name="20% - Акцент3 12 3" xfId="291"/>
    <cellStyle name="20% - Акцент3 12 4" xfId="292"/>
    <cellStyle name="20% - Акцент3 12 5" xfId="293"/>
    <cellStyle name="20% - Акцент3 12 6" xfId="294"/>
    <cellStyle name="20% - Акцент3 12 7" xfId="295"/>
    <cellStyle name="20% - Акцент3 12 8" xfId="296"/>
    <cellStyle name="20% - Акцент3 12 9" xfId="297"/>
    <cellStyle name="20% - Акцент3 12_210_БВ" xfId="298"/>
    <cellStyle name="20% - Акцент3 13" xfId="299"/>
    <cellStyle name="20% - Акцент3 13 2" xfId="300"/>
    <cellStyle name="20% - Акцент3 13 3" xfId="301"/>
    <cellStyle name="20% - Акцент3 13 4" xfId="302"/>
    <cellStyle name="20% - Акцент3 13 5" xfId="303"/>
    <cellStyle name="20% - Акцент3 13 6" xfId="304"/>
    <cellStyle name="20% - Акцент3 13 7" xfId="305"/>
    <cellStyle name="20% - Акцент3 13 8" xfId="306"/>
    <cellStyle name="20% - Акцент3 13 9" xfId="307"/>
    <cellStyle name="20% - Акцент3 13_210_БВ" xfId="308"/>
    <cellStyle name="20% - Акцент3 14" xfId="309"/>
    <cellStyle name="20% - Акцент3 14 2" xfId="310"/>
    <cellStyle name="20% - Акцент3 14 3" xfId="311"/>
    <cellStyle name="20% - Акцент3 14 4" xfId="312"/>
    <cellStyle name="20% - Акцент3 14 5" xfId="313"/>
    <cellStyle name="20% - Акцент3 14 6" xfId="314"/>
    <cellStyle name="20% - Акцент3 14 7" xfId="315"/>
    <cellStyle name="20% - Акцент3 14 8" xfId="316"/>
    <cellStyle name="20% - Акцент3 14 9" xfId="317"/>
    <cellStyle name="20% - Акцент3 14_210_БВ" xfId="318"/>
    <cellStyle name="20% - Акцент3 15" xfId="2043"/>
    <cellStyle name="20% - Акцент3 16" xfId="2044"/>
    <cellStyle name="20% - Акцент3 17" xfId="2045"/>
    <cellStyle name="20% - Акцент3 18" xfId="2046"/>
    <cellStyle name="20% - Акцент3 19" xfId="2047"/>
    <cellStyle name="20% - Акцент3 2" xfId="319"/>
    <cellStyle name="20% - Акцент3 2 10" xfId="2048"/>
    <cellStyle name="20% - Акцент3 2 11" xfId="2049"/>
    <cellStyle name="20% - Акцент3 2 12" xfId="2050"/>
    <cellStyle name="20% - Акцент3 2 13" xfId="2051"/>
    <cellStyle name="20% - Акцент3 2 14" xfId="2052"/>
    <cellStyle name="20% - Акцент3 2 15" xfId="2053"/>
    <cellStyle name="20% - Акцент3 2 16" xfId="2054"/>
    <cellStyle name="20% - Акцент3 2 17" xfId="2055"/>
    <cellStyle name="20% - Акцент3 2 18" xfId="2056"/>
    <cellStyle name="20% - Акцент3 2 19" xfId="2057"/>
    <cellStyle name="20% - Акцент3 2 2" xfId="320"/>
    <cellStyle name="20% - Акцент3 2 20" xfId="2058"/>
    <cellStyle name="20% - Акцент3 2 21" xfId="2059"/>
    <cellStyle name="20% - Акцент3 2 3" xfId="321"/>
    <cellStyle name="20% - Акцент3 2 4" xfId="322"/>
    <cellStyle name="20% - Акцент3 2 5" xfId="323"/>
    <cellStyle name="20% - Акцент3 2 6" xfId="324"/>
    <cellStyle name="20% - Акцент3 2 7" xfId="325"/>
    <cellStyle name="20% - Акцент3 2 8" xfId="326"/>
    <cellStyle name="20% - Акцент3 2 9" xfId="327"/>
    <cellStyle name="20% - Акцент3 2_210_БВ" xfId="328"/>
    <cellStyle name="20% - Акцент3 20" xfId="2060"/>
    <cellStyle name="20% - Акцент3 21" xfId="2061"/>
    <cellStyle name="20% - Акцент3 22" xfId="2062"/>
    <cellStyle name="20% - Акцент3 23" xfId="2063"/>
    <cellStyle name="20% - Акцент3 24" xfId="2064"/>
    <cellStyle name="20% - Акцент3 25" xfId="2065"/>
    <cellStyle name="20% - Акцент3 26" xfId="2066"/>
    <cellStyle name="20% - Акцент3 27" xfId="2067"/>
    <cellStyle name="20% - Акцент3 28" xfId="2068"/>
    <cellStyle name="20% - Акцент3 29" xfId="2069"/>
    <cellStyle name="20% - Акцент3 3" xfId="329"/>
    <cellStyle name="20% - Акцент3 3 2" xfId="330"/>
    <cellStyle name="20% - Акцент3 3 3" xfId="331"/>
    <cellStyle name="20% - Акцент3 3 4" xfId="332"/>
    <cellStyle name="20% - Акцент3 3 5" xfId="333"/>
    <cellStyle name="20% - Акцент3 3 6" xfId="334"/>
    <cellStyle name="20% - Акцент3 3 7" xfId="335"/>
    <cellStyle name="20% - Акцент3 3 8" xfId="336"/>
    <cellStyle name="20% - Акцент3 3 9" xfId="337"/>
    <cellStyle name="20% - Акцент3 3_210_БВ" xfId="338"/>
    <cellStyle name="20% - Акцент3 30" xfId="2070"/>
    <cellStyle name="20% - Акцент3 31" xfId="2071"/>
    <cellStyle name="20% - Акцент3 4" xfId="339"/>
    <cellStyle name="20% - Акцент3 4 2" xfId="340"/>
    <cellStyle name="20% - Акцент3 4 3" xfId="341"/>
    <cellStyle name="20% - Акцент3 4 4" xfId="342"/>
    <cellStyle name="20% - Акцент3 4 5" xfId="343"/>
    <cellStyle name="20% - Акцент3 4 6" xfId="344"/>
    <cellStyle name="20% - Акцент3 4 7" xfId="345"/>
    <cellStyle name="20% - Акцент3 4 8" xfId="346"/>
    <cellStyle name="20% - Акцент3 4 9" xfId="347"/>
    <cellStyle name="20% - Акцент3 4_210_БВ" xfId="348"/>
    <cellStyle name="20% - Акцент3 5" xfId="349"/>
    <cellStyle name="20% - Акцент3 5 2" xfId="350"/>
    <cellStyle name="20% - Акцент3 5 3" xfId="351"/>
    <cellStyle name="20% - Акцент3 5 4" xfId="352"/>
    <cellStyle name="20% - Акцент3 5 5" xfId="353"/>
    <cellStyle name="20% - Акцент3 5 6" xfId="354"/>
    <cellStyle name="20% - Акцент3 5 7" xfId="355"/>
    <cellStyle name="20% - Акцент3 5 8" xfId="356"/>
    <cellStyle name="20% - Акцент3 5 9" xfId="357"/>
    <cellStyle name="20% - Акцент3 5_210_БВ" xfId="358"/>
    <cellStyle name="20% - Акцент3 6" xfId="359"/>
    <cellStyle name="20% - Акцент3 6 2" xfId="360"/>
    <cellStyle name="20% - Акцент3 6 3" xfId="361"/>
    <cellStyle name="20% - Акцент3 6 4" xfId="362"/>
    <cellStyle name="20% - Акцент3 6 5" xfId="363"/>
    <cellStyle name="20% - Акцент3 6 6" xfId="364"/>
    <cellStyle name="20% - Акцент3 6 7" xfId="365"/>
    <cellStyle name="20% - Акцент3 6 8" xfId="366"/>
    <cellStyle name="20% - Акцент3 6 9" xfId="367"/>
    <cellStyle name="20% - Акцент3 6_210_БВ" xfId="368"/>
    <cellStyle name="20% - Акцент3 7" xfId="369"/>
    <cellStyle name="20% - Акцент3 7 2" xfId="370"/>
    <cellStyle name="20% - Акцент3 7 3" xfId="371"/>
    <cellStyle name="20% - Акцент3 7 4" xfId="372"/>
    <cellStyle name="20% - Акцент3 7 5" xfId="373"/>
    <cellStyle name="20% - Акцент3 7 6" xfId="374"/>
    <cellStyle name="20% - Акцент3 7 7" xfId="375"/>
    <cellStyle name="20% - Акцент3 7 8" xfId="376"/>
    <cellStyle name="20% - Акцент3 7 9" xfId="377"/>
    <cellStyle name="20% - Акцент3 7_210_БВ" xfId="378"/>
    <cellStyle name="20% - Акцент3 8" xfId="379"/>
    <cellStyle name="20% - Акцент3 8 2" xfId="380"/>
    <cellStyle name="20% - Акцент3 8 3" xfId="381"/>
    <cellStyle name="20% - Акцент3 8 4" xfId="382"/>
    <cellStyle name="20% - Акцент3 8 5" xfId="383"/>
    <cellStyle name="20% - Акцент3 8 6" xfId="384"/>
    <cellStyle name="20% - Акцент3 8 7" xfId="385"/>
    <cellStyle name="20% - Акцент3 8 8" xfId="386"/>
    <cellStyle name="20% - Акцент3 8 9" xfId="387"/>
    <cellStyle name="20% - Акцент3 8_210_БВ" xfId="388"/>
    <cellStyle name="20% - Акцент3 9" xfId="389"/>
    <cellStyle name="20% - Акцент3 9 2" xfId="390"/>
    <cellStyle name="20% - Акцент3 9 3" xfId="391"/>
    <cellStyle name="20% - Акцент3 9 4" xfId="392"/>
    <cellStyle name="20% - Акцент3 9 5" xfId="393"/>
    <cellStyle name="20% - Акцент3 9 6" xfId="394"/>
    <cellStyle name="20% - Акцент3 9 7" xfId="395"/>
    <cellStyle name="20% - Акцент3 9 8" xfId="396"/>
    <cellStyle name="20% - Акцент3 9 9" xfId="397"/>
    <cellStyle name="20% - Акцент3 9_210_БВ" xfId="398"/>
    <cellStyle name="20% - Акцент4 10" xfId="399"/>
    <cellStyle name="20% - Акцент4 10 2" xfId="400"/>
    <cellStyle name="20% - Акцент4 10 3" xfId="401"/>
    <cellStyle name="20% - Акцент4 10 4" xfId="402"/>
    <cellStyle name="20% - Акцент4 10 5" xfId="403"/>
    <cellStyle name="20% - Акцент4 10 6" xfId="404"/>
    <cellStyle name="20% - Акцент4 10 7" xfId="405"/>
    <cellStyle name="20% - Акцент4 10 8" xfId="406"/>
    <cellStyle name="20% - Акцент4 10 9" xfId="407"/>
    <cellStyle name="20% - Акцент4 10_210_БВ" xfId="408"/>
    <cellStyle name="20% - Акцент4 11" xfId="409"/>
    <cellStyle name="20% - Акцент4 11 2" xfId="410"/>
    <cellStyle name="20% - Акцент4 11 3" xfId="411"/>
    <cellStyle name="20% - Акцент4 11 4" xfId="412"/>
    <cellStyle name="20% - Акцент4 11 5" xfId="413"/>
    <cellStyle name="20% - Акцент4 11 6" xfId="414"/>
    <cellStyle name="20% - Акцент4 11 7" xfId="415"/>
    <cellStyle name="20% - Акцент4 11 8" xfId="416"/>
    <cellStyle name="20% - Акцент4 11 9" xfId="417"/>
    <cellStyle name="20% - Акцент4 11_210_БВ" xfId="418"/>
    <cellStyle name="20% - Акцент4 12" xfId="419"/>
    <cellStyle name="20% - Акцент4 12 2" xfId="420"/>
    <cellStyle name="20% - Акцент4 12 3" xfId="421"/>
    <cellStyle name="20% - Акцент4 12 4" xfId="422"/>
    <cellStyle name="20% - Акцент4 12 5" xfId="423"/>
    <cellStyle name="20% - Акцент4 12 6" xfId="424"/>
    <cellStyle name="20% - Акцент4 12 7" xfId="425"/>
    <cellStyle name="20% - Акцент4 12 8" xfId="426"/>
    <cellStyle name="20% - Акцент4 12 9" xfId="427"/>
    <cellStyle name="20% - Акцент4 12_210_БВ" xfId="428"/>
    <cellStyle name="20% - Акцент4 13" xfId="429"/>
    <cellStyle name="20% - Акцент4 13 2" xfId="430"/>
    <cellStyle name="20% - Акцент4 13 3" xfId="431"/>
    <cellStyle name="20% - Акцент4 13 4" xfId="432"/>
    <cellStyle name="20% - Акцент4 13 5" xfId="433"/>
    <cellStyle name="20% - Акцент4 13 6" xfId="434"/>
    <cellStyle name="20% - Акцент4 13 7" xfId="435"/>
    <cellStyle name="20% - Акцент4 13 8" xfId="436"/>
    <cellStyle name="20% - Акцент4 13 9" xfId="437"/>
    <cellStyle name="20% - Акцент4 13_210_БВ" xfId="438"/>
    <cellStyle name="20% - Акцент4 14" xfId="439"/>
    <cellStyle name="20% - Акцент4 14 2" xfId="440"/>
    <cellStyle name="20% - Акцент4 14 3" xfId="441"/>
    <cellStyle name="20% - Акцент4 14 4" xfId="442"/>
    <cellStyle name="20% - Акцент4 14 5" xfId="443"/>
    <cellStyle name="20% - Акцент4 14 6" xfId="444"/>
    <cellStyle name="20% - Акцент4 14 7" xfId="445"/>
    <cellStyle name="20% - Акцент4 14 8" xfId="446"/>
    <cellStyle name="20% - Акцент4 14 9" xfId="447"/>
    <cellStyle name="20% - Акцент4 14_210_БВ" xfId="448"/>
    <cellStyle name="20% - Акцент4 15" xfId="2072"/>
    <cellStyle name="20% - Акцент4 16" xfId="2073"/>
    <cellStyle name="20% - Акцент4 17" xfId="2074"/>
    <cellStyle name="20% - Акцент4 18" xfId="2075"/>
    <cellStyle name="20% - Акцент4 19" xfId="2076"/>
    <cellStyle name="20% - Акцент4 2" xfId="449"/>
    <cellStyle name="20% - Акцент4 2 10" xfId="2077"/>
    <cellStyle name="20% - Акцент4 2 11" xfId="2078"/>
    <cellStyle name="20% - Акцент4 2 12" xfId="2079"/>
    <cellStyle name="20% - Акцент4 2 13" xfId="2080"/>
    <cellStyle name="20% - Акцент4 2 14" xfId="2081"/>
    <cellStyle name="20% - Акцент4 2 15" xfId="2082"/>
    <cellStyle name="20% - Акцент4 2 16" xfId="2083"/>
    <cellStyle name="20% - Акцент4 2 17" xfId="2084"/>
    <cellStyle name="20% - Акцент4 2 18" xfId="2085"/>
    <cellStyle name="20% - Акцент4 2 19" xfId="2086"/>
    <cellStyle name="20% - Акцент4 2 2" xfId="450"/>
    <cellStyle name="20% - Акцент4 2 20" xfId="2087"/>
    <cellStyle name="20% - Акцент4 2 21" xfId="2088"/>
    <cellStyle name="20% - Акцент4 2 3" xfId="451"/>
    <cellStyle name="20% - Акцент4 2 4" xfId="452"/>
    <cellStyle name="20% - Акцент4 2 5" xfId="453"/>
    <cellStyle name="20% - Акцент4 2 6" xfId="454"/>
    <cellStyle name="20% - Акцент4 2 7" xfId="455"/>
    <cellStyle name="20% - Акцент4 2 8" xfId="456"/>
    <cellStyle name="20% - Акцент4 2 9" xfId="457"/>
    <cellStyle name="20% - Акцент4 2_210_БВ" xfId="458"/>
    <cellStyle name="20% - Акцент4 20" xfId="2089"/>
    <cellStyle name="20% - Акцент4 21" xfId="2090"/>
    <cellStyle name="20% - Акцент4 22" xfId="2091"/>
    <cellStyle name="20% - Акцент4 23" xfId="2092"/>
    <cellStyle name="20% - Акцент4 24" xfId="2093"/>
    <cellStyle name="20% - Акцент4 25" xfId="2094"/>
    <cellStyle name="20% - Акцент4 26" xfId="2095"/>
    <cellStyle name="20% - Акцент4 27" xfId="2096"/>
    <cellStyle name="20% - Акцент4 28" xfId="2097"/>
    <cellStyle name="20% - Акцент4 29" xfId="2098"/>
    <cellStyle name="20% - Акцент4 3" xfId="459"/>
    <cellStyle name="20% - Акцент4 3 2" xfId="460"/>
    <cellStyle name="20% - Акцент4 3 3" xfId="461"/>
    <cellStyle name="20% - Акцент4 3 4" xfId="462"/>
    <cellStyle name="20% - Акцент4 3 5" xfId="463"/>
    <cellStyle name="20% - Акцент4 3 6" xfId="464"/>
    <cellStyle name="20% - Акцент4 3 7" xfId="465"/>
    <cellStyle name="20% - Акцент4 3 8" xfId="466"/>
    <cellStyle name="20% - Акцент4 3 9" xfId="467"/>
    <cellStyle name="20% - Акцент4 3_210_БВ" xfId="468"/>
    <cellStyle name="20% - Акцент4 30" xfId="2099"/>
    <cellStyle name="20% - Акцент4 31" xfId="2100"/>
    <cellStyle name="20% - Акцент4 4" xfId="469"/>
    <cellStyle name="20% - Акцент4 4 2" xfId="470"/>
    <cellStyle name="20% - Акцент4 4 3" xfId="471"/>
    <cellStyle name="20% - Акцент4 4 4" xfId="472"/>
    <cellStyle name="20% - Акцент4 4 5" xfId="473"/>
    <cellStyle name="20% - Акцент4 4 6" xfId="474"/>
    <cellStyle name="20% - Акцент4 4 7" xfId="475"/>
    <cellStyle name="20% - Акцент4 4 8" xfId="476"/>
    <cellStyle name="20% - Акцент4 4 9" xfId="477"/>
    <cellStyle name="20% - Акцент4 4_210_БВ" xfId="478"/>
    <cellStyle name="20% - Акцент4 5" xfId="479"/>
    <cellStyle name="20% - Акцент4 5 2" xfId="480"/>
    <cellStyle name="20% - Акцент4 5 3" xfId="481"/>
    <cellStyle name="20% - Акцент4 5 4" xfId="482"/>
    <cellStyle name="20% - Акцент4 5 5" xfId="483"/>
    <cellStyle name="20% - Акцент4 5 6" xfId="484"/>
    <cellStyle name="20% - Акцент4 5 7" xfId="485"/>
    <cellStyle name="20% - Акцент4 5 8" xfId="486"/>
    <cellStyle name="20% - Акцент4 5 9" xfId="487"/>
    <cellStyle name="20% - Акцент4 5_210_БВ" xfId="488"/>
    <cellStyle name="20% - Акцент4 6" xfId="489"/>
    <cellStyle name="20% - Акцент4 6 2" xfId="490"/>
    <cellStyle name="20% - Акцент4 6 3" xfId="491"/>
    <cellStyle name="20% - Акцент4 6 4" xfId="492"/>
    <cellStyle name="20% - Акцент4 6 5" xfId="493"/>
    <cellStyle name="20% - Акцент4 6 6" xfId="494"/>
    <cellStyle name="20% - Акцент4 6 7" xfId="495"/>
    <cellStyle name="20% - Акцент4 6 8" xfId="496"/>
    <cellStyle name="20% - Акцент4 6 9" xfId="497"/>
    <cellStyle name="20% - Акцент4 6_210_БВ" xfId="498"/>
    <cellStyle name="20% - Акцент4 7" xfId="499"/>
    <cellStyle name="20% - Акцент4 7 2" xfId="500"/>
    <cellStyle name="20% - Акцент4 7 3" xfId="501"/>
    <cellStyle name="20% - Акцент4 7 4" xfId="502"/>
    <cellStyle name="20% - Акцент4 7 5" xfId="503"/>
    <cellStyle name="20% - Акцент4 7 6" xfId="504"/>
    <cellStyle name="20% - Акцент4 7 7" xfId="505"/>
    <cellStyle name="20% - Акцент4 7 8" xfId="506"/>
    <cellStyle name="20% - Акцент4 7 9" xfId="507"/>
    <cellStyle name="20% - Акцент4 7_210_БВ" xfId="508"/>
    <cellStyle name="20% - Акцент4 8" xfId="509"/>
    <cellStyle name="20% - Акцент4 8 2" xfId="510"/>
    <cellStyle name="20% - Акцент4 8 3" xfId="511"/>
    <cellStyle name="20% - Акцент4 8 4" xfId="512"/>
    <cellStyle name="20% - Акцент4 8 5" xfId="513"/>
    <cellStyle name="20% - Акцент4 8 6" xfId="514"/>
    <cellStyle name="20% - Акцент4 8 7" xfId="515"/>
    <cellStyle name="20% - Акцент4 8 8" xfId="516"/>
    <cellStyle name="20% - Акцент4 8 9" xfId="517"/>
    <cellStyle name="20% - Акцент4 8_210_БВ" xfId="518"/>
    <cellStyle name="20% - Акцент4 9" xfId="519"/>
    <cellStyle name="20% - Акцент4 9 2" xfId="520"/>
    <cellStyle name="20% - Акцент4 9 3" xfId="521"/>
    <cellStyle name="20% - Акцент4 9 4" xfId="522"/>
    <cellStyle name="20% - Акцент4 9 5" xfId="523"/>
    <cellStyle name="20% - Акцент4 9 6" xfId="524"/>
    <cellStyle name="20% - Акцент4 9 7" xfId="525"/>
    <cellStyle name="20% - Акцент4 9 8" xfId="526"/>
    <cellStyle name="20% - Акцент4 9 9" xfId="527"/>
    <cellStyle name="20% - Акцент4 9_210_БВ" xfId="528"/>
    <cellStyle name="20% - Акцент5 10" xfId="529"/>
    <cellStyle name="20% - Акцент5 10 2" xfId="530"/>
    <cellStyle name="20% - Акцент5 10 3" xfId="531"/>
    <cellStyle name="20% - Акцент5 10 4" xfId="532"/>
    <cellStyle name="20% - Акцент5 10 5" xfId="533"/>
    <cellStyle name="20% - Акцент5 10 6" xfId="534"/>
    <cellStyle name="20% - Акцент5 10 7" xfId="535"/>
    <cellStyle name="20% - Акцент5 10 8" xfId="536"/>
    <cellStyle name="20% - Акцент5 10 9" xfId="537"/>
    <cellStyle name="20% - Акцент5 10_210_БВ" xfId="538"/>
    <cellStyle name="20% - Акцент5 11" xfId="539"/>
    <cellStyle name="20% - Акцент5 11 2" xfId="540"/>
    <cellStyle name="20% - Акцент5 11 3" xfId="541"/>
    <cellStyle name="20% - Акцент5 11 4" xfId="542"/>
    <cellStyle name="20% - Акцент5 11 5" xfId="543"/>
    <cellStyle name="20% - Акцент5 11 6" xfId="544"/>
    <cellStyle name="20% - Акцент5 11 7" xfId="545"/>
    <cellStyle name="20% - Акцент5 11 8" xfId="546"/>
    <cellStyle name="20% - Акцент5 11 9" xfId="547"/>
    <cellStyle name="20% - Акцент5 11_210_БВ" xfId="548"/>
    <cellStyle name="20% - Акцент5 12" xfId="549"/>
    <cellStyle name="20% - Акцент5 12 2" xfId="550"/>
    <cellStyle name="20% - Акцент5 12 3" xfId="551"/>
    <cellStyle name="20% - Акцент5 12 4" xfId="552"/>
    <cellStyle name="20% - Акцент5 12 5" xfId="553"/>
    <cellStyle name="20% - Акцент5 12 6" xfId="554"/>
    <cellStyle name="20% - Акцент5 12 7" xfId="555"/>
    <cellStyle name="20% - Акцент5 12 8" xfId="556"/>
    <cellStyle name="20% - Акцент5 12 9" xfId="557"/>
    <cellStyle name="20% - Акцент5 12_210_БВ" xfId="558"/>
    <cellStyle name="20% - Акцент5 13" xfId="559"/>
    <cellStyle name="20% - Акцент5 13 2" xfId="560"/>
    <cellStyle name="20% - Акцент5 13 3" xfId="561"/>
    <cellStyle name="20% - Акцент5 13 4" xfId="562"/>
    <cellStyle name="20% - Акцент5 13 5" xfId="563"/>
    <cellStyle name="20% - Акцент5 13 6" xfId="564"/>
    <cellStyle name="20% - Акцент5 13 7" xfId="565"/>
    <cellStyle name="20% - Акцент5 13 8" xfId="566"/>
    <cellStyle name="20% - Акцент5 13 9" xfId="567"/>
    <cellStyle name="20% - Акцент5 13_210_БВ" xfId="568"/>
    <cellStyle name="20% - Акцент5 14" xfId="569"/>
    <cellStyle name="20% - Акцент5 14 2" xfId="570"/>
    <cellStyle name="20% - Акцент5 14 3" xfId="571"/>
    <cellStyle name="20% - Акцент5 14 4" xfId="572"/>
    <cellStyle name="20% - Акцент5 14 5" xfId="573"/>
    <cellStyle name="20% - Акцент5 14 6" xfId="574"/>
    <cellStyle name="20% - Акцент5 14 7" xfId="575"/>
    <cellStyle name="20% - Акцент5 14 8" xfId="576"/>
    <cellStyle name="20% - Акцент5 14 9" xfId="577"/>
    <cellStyle name="20% - Акцент5 14_210_БВ" xfId="578"/>
    <cellStyle name="20% - Акцент5 15" xfId="2101"/>
    <cellStyle name="20% - Акцент5 16" xfId="2102"/>
    <cellStyle name="20% - Акцент5 17" xfId="2103"/>
    <cellStyle name="20% - Акцент5 18" xfId="2104"/>
    <cellStyle name="20% - Акцент5 19" xfId="2105"/>
    <cellStyle name="20% - Акцент5 2" xfId="579"/>
    <cellStyle name="20% - Акцент5 2 10" xfId="2106"/>
    <cellStyle name="20% - Акцент5 2 11" xfId="2107"/>
    <cellStyle name="20% - Акцент5 2 12" xfId="2108"/>
    <cellStyle name="20% - Акцент5 2 13" xfId="2109"/>
    <cellStyle name="20% - Акцент5 2 14" xfId="2110"/>
    <cellStyle name="20% - Акцент5 2 15" xfId="2111"/>
    <cellStyle name="20% - Акцент5 2 16" xfId="2112"/>
    <cellStyle name="20% - Акцент5 2 17" xfId="2113"/>
    <cellStyle name="20% - Акцент5 2 18" xfId="2114"/>
    <cellStyle name="20% - Акцент5 2 19" xfId="2115"/>
    <cellStyle name="20% - Акцент5 2 2" xfId="580"/>
    <cellStyle name="20% - Акцент5 2 20" xfId="2116"/>
    <cellStyle name="20% - Акцент5 2 21" xfId="2117"/>
    <cellStyle name="20% - Акцент5 2 3" xfId="581"/>
    <cellStyle name="20% - Акцент5 2 4" xfId="582"/>
    <cellStyle name="20% - Акцент5 2 5" xfId="583"/>
    <cellStyle name="20% - Акцент5 2 6" xfId="584"/>
    <cellStyle name="20% - Акцент5 2 7" xfId="585"/>
    <cellStyle name="20% - Акцент5 2 8" xfId="586"/>
    <cellStyle name="20% - Акцент5 2 9" xfId="587"/>
    <cellStyle name="20% - Акцент5 2_210_БВ" xfId="588"/>
    <cellStyle name="20% - Акцент5 20" xfId="2118"/>
    <cellStyle name="20% - Акцент5 21" xfId="2119"/>
    <cellStyle name="20% - Акцент5 22" xfId="2120"/>
    <cellStyle name="20% - Акцент5 23" xfId="2121"/>
    <cellStyle name="20% - Акцент5 24" xfId="2122"/>
    <cellStyle name="20% - Акцент5 25" xfId="2123"/>
    <cellStyle name="20% - Акцент5 26" xfId="2124"/>
    <cellStyle name="20% - Акцент5 27" xfId="2125"/>
    <cellStyle name="20% - Акцент5 28" xfId="2126"/>
    <cellStyle name="20% - Акцент5 29" xfId="2127"/>
    <cellStyle name="20% - Акцент5 3" xfId="589"/>
    <cellStyle name="20% - Акцент5 3 2" xfId="590"/>
    <cellStyle name="20% - Акцент5 3 3" xfId="591"/>
    <cellStyle name="20% - Акцент5 3 4" xfId="592"/>
    <cellStyle name="20% - Акцент5 3 5" xfId="593"/>
    <cellStyle name="20% - Акцент5 3 6" xfId="594"/>
    <cellStyle name="20% - Акцент5 3 7" xfId="595"/>
    <cellStyle name="20% - Акцент5 3 8" xfId="596"/>
    <cellStyle name="20% - Акцент5 3 9" xfId="597"/>
    <cellStyle name="20% - Акцент5 3_210_БВ" xfId="598"/>
    <cellStyle name="20% - Акцент5 30" xfId="2128"/>
    <cellStyle name="20% - Акцент5 31" xfId="2129"/>
    <cellStyle name="20% - Акцент5 4" xfId="599"/>
    <cellStyle name="20% - Акцент5 4 2" xfId="600"/>
    <cellStyle name="20% - Акцент5 4 3" xfId="601"/>
    <cellStyle name="20% - Акцент5 4 4" xfId="602"/>
    <cellStyle name="20% - Акцент5 4 5" xfId="603"/>
    <cellStyle name="20% - Акцент5 4 6" xfId="604"/>
    <cellStyle name="20% - Акцент5 4 7" xfId="605"/>
    <cellStyle name="20% - Акцент5 4 8" xfId="606"/>
    <cellStyle name="20% - Акцент5 4 9" xfId="607"/>
    <cellStyle name="20% - Акцент5 4_210_БВ" xfId="608"/>
    <cellStyle name="20% - Акцент5 5" xfId="609"/>
    <cellStyle name="20% - Акцент5 5 2" xfId="610"/>
    <cellStyle name="20% - Акцент5 5 3" xfId="611"/>
    <cellStyle name="20% - Акцент5 5 4" xfId="612"/>
    <cellStyle name="20% - Акцент5 5 5" xfId="613"/>
    <cellStyle name="20% - Акцент5 5 6" xfId="614"/>
    <cellStyle name="20% - Акцент5 5 7" xfId="615"/>
    <cellStyle name="20% - Акцент5 5 8" xfId="616"/>
    <cellStyle name="20% - Акцент5 5 9" xfId="617"/>
    <cellStyle name="20% - Акцент5 5_210_БВ" xfId="618"/>
    <cellStyle name="20% - Акцент5 6" xfId="619"/>
    <cellStyle name="20% - Акцент5 6 2" xfId="620"/>
    <cellStyle name="20% - Акцент5 6 3" xfId="621"/>
    <cellStyle name="20% - Акцент5 6 4" xfId="622"/>
    <cellStyle name="20% - Акцент5 6 5" xfId="623"/>
    <cellStyle name="20% - Акцент5 6 6" xfId="624"/>
    <cellStyle name="20% - Акцент5 6 7" xfId="625"/>
    <cellStyle name="20% - Акцент5 6 8" xfId="626"/>
    <cellStyle name="20% - Акцент5 6 9" xfId="627"/>
    <cellStyle name="20% - Акцент5 6_210_БВ" xfId="628"/>
    <cellStyle name="20% - Акцент5 7" xfId="629"/>
    <cellStyle name="20% - Акцент5 7 2" xfId="630"/>
    <cellStyle name="20% - Акцент5 7 3" xfId="631"/>
    <cellStyle name="20% - Акцент5 7 4" xfId="632"/>
    <cellStyle name="20% - Акцент5 7 5" xfId="633"/>
    <cellStyle name="20% - Акцент5 7 6" xfId="634"/>
    <cellStyle name="20% - Акцент5 7 7" xfId="635"/>
    <cellStyle name="20% - Акцент5 7 8" xfId="636"/>
    <cellStyle name="20% - Акцент5 7 9" xfId="637"/>
    <cellStyle name="20% - Акцент5 7_210_БВ" xfId="638"/>
    <cellStyle name="20% - Акцент5 8" xfId="639"/>
    <cellStyle name="20% - Акцент5 8 2" xfId="640"/>
    <cellStyle name="20% - Акцент5 8 3" xfId="641"/>
    <cellStyle name="20% - Акцент5 8 4" xfId="642"/>
    <cellStyle name="20% - Акцент5 8 5" xfId="643"/>
    <cellStyle name="20% - Акцент5 8 6" xfId="644"/>
    <cellStyle name="20% - Акцент5 8 7" xfId="645"/>
    <cellStyle name="20% - Акцент5 8 8" xfId="646"/>
    <cellStyle name="20% - Акцент5 8 9" xfId="647"/>
    <cellStyle name="20% - Акцент5 8_210_БВ" xfId="648"/>
    <cellStyle name="20% - Акцент5 9" xfId="649"/>
    <cellStyle name="20% - Акцент5 9 2" xfId="650"/>
    <cellStyle name="20% - Акцент5 9 3" xfId="651"/>
    <cellStyle name="20% - Акцент5 9 4" xfId="652"/>
    <cellStyle name="20% - Акцент5 9 5" xfId="653"/>
    <cellStyle name="20% - Акцент5 9 6" xfId="654"/>
    <cellStyle name="20% - Акцент5 9 7" xfId="655"/>
    <cellStyle name="20% - Акцент5 9 8" xfId="656"/>
    <cellStyle name="20% - Акцент5 9 9" xfId="657"/>
    <cellStyle name="20% - Акцент5 9_210_БВ" xfId="658"/>
    <cellStyle name="20% - Акцент6 10" xfId="659"/>
    <cellStyle name="20% - Акцент6 10 2" xfId="660"/>
    <cellStyle name="20% - Акцент6 10 3" xfId="661"/>
    <cellStyle name="20% - Акцент6 10 4" xfId="662"/>
    <cellStyle name="20% - Акцент6 10 5" xfId="663"/>
    <cellStyle name="20% - Акцент6 10 6" xfId="664"/>
    <cellStyle name="20% - Акцент6 10 7" xfId="665"/>
    <cellStyle name="20% - Акцент6 10 8" xfId="666"/>
    <cellStyle name="20% - Акцент6 10 9" xfId="667"/>
    <cellStyle name="20% - Акцент6 10_210_БВ" xfId="668"/>
    <cellStyle name="20% - Акцент6 11" xfId="669"/>
    <cellStyle name="20% - Акцент6 11 2" xfId="670"/>
    <cellStyle name="20% - Акцент6 11 3" xfId="671"/>
    <cellStyle name="20% - Акцент6 11 4" xfId="672"/>
    <cellStyle name="20% - Акцент6 11 5" xfId="673"/>
    <cellStyle name="20% - Акцент6 11 6" xfId="674"/>
    <cellStyle name="20% - Акцент6 11 7" xfId="675"/>
    <cellStyle name="20% - Акцент6 11 8" xfId="676"/>
    <cellStyle name="20% - Акцент6 11 9" xfId="677"/>
    <cellStyle name="20% - Акцент6 11_210_БВ" xfId="678"/>
    <cellStyle name="20% - Акцент6 12" xfId="679"/>
    <cellStyle name="20% - Акцент6 12 2" xfId="680"/>
    <cellStyle name="20% - Акцент6 12 3" xfId="681"/>
    <cellStyle name="20% - Акцент6 12 4" xfId="682"/>
    <cellStyle name="20% - Акцент6 12 5" xfId="683"/>
    <cellStyle name="20% - Акцент6 12 6" xfId="684"/>
    <cellStyle name="20% - Акцент6 12 7" xfId="685"/>
    <cellStyle name="20% - Акцент6 12 8" xfId="686"/>
    <cellStyle name="20% - Акцент6 12 9" xfId="687"/>
    <cellStyle name="20% - Акцент6 12_210_БВ" xfId="688"/>
    <cellStyle name="20% - Акцент6 13" xfId="689"/>
    <cellStyle name="20% - Акцент6 13 2" xfId="690"/>
    <cellStyle name="20% - Акцент6 13 3" xfId="691"/>
    <cellStyle name="20% - Акцент6 13 4" xfId="692"/>
    <cellStyle name="20% - Акцент6 13 5" xfId="693"/>
    <cellStyle name="20% - Акцент6 13 6" xfId="694"/>
    <cellStyle name="20% - Акцент6 13 7" xfId="695"/>
    <cellStyle name="20% - Акцент6 13 8" xfId="696"/>
    <cellStyle name="20% - Акцент6 13 9" xfId="697"/>
    <cellStyle name="20% - Акцент6 13_210_БВ" xfId="698"/>
    <cellStyle name="20% - Акцент6 14" xfId="699"/>
    <cellStyle name="20% - Акцент6 14 2" xfId="700"/>
    <cellStyle name="20% - Акцент6 14 3" xfId="701"/>
    <cellStyle name="20% - Акцент6 14 4" xfId="702"/>
    <cellStyle name="20% - Акцент6 14 5" xfId="703"/>
    <cellStyle name="20% - Акцент6 14 6" xfId="704"/>
    <cellStyle name="20% - Акцент6 14 7" xfId="705"/>
    <cellStyle name="20% - Акцент6 14 8" xfId="706"/>
    <cellStyle name="20% - Акцент6 14 9" xfId="707"/>
    <cellStyle name="20% - Акцент6 14_210_БВ" xfId="708"/>
    <cellStyle name="20% - Акцент6 15" xfId="2130"/>
    <cellStyle name="20% - Акцент6 16" xfId="2131"/>
    <cellStyle name="20% - Акцент6 17" xfId="2132"/>
    <cellStyle name="20% - Акцент6 18" xfId="2133"/>
    <cellStyle name="20% - Акцент6 19" xfId="2134"/>
    <cellStyle name="20% - Акцент6 2" xfId="709"/>
    <cellStyle name="20% - Акцент6 2 10" xfId="2135"/>
    <cellStyle name="20% - Акцент6 2 11" xfId="2136"/>
    <cellStyle name="20% - Акцент6 2 12" xfId="2137"/>
    <cellStyle name="20% - Акцент6 2 13" xfId="2138"/>
    <cellStyle name="20% - Акцент6 2 14" xfId="2139"/>
    <cellStyle name="20% - Акцент6 2 15" xfId="2140"/>
    <cellStyle name="20% - Акцент6 2 16" xfId="2141"/>
    <cellStyle name="20% - Акцент6 2 17" xfId="2142"/>
    <cellStyle name="20% - Акцент6 2 18" xfId="2143"/>
    <cellStyle name="20% - Акцент6 2 19" xfId="2144"/>
    <cellStyle name="20% - Акцент6 2 2" xfId="710"/>
    <cellStyle name="20% - Акцент6 2 20" xfId="2145"/>
    <cellStyle name="20% - Акцент6 2 21" xfId="2146"/>
    <cellStyle name="20% - Акцент6 2 3" xfId="711"/>
    <cellStyle name="20% - Акцент6 2 4" xfId="712"/>
    <cellStyle name="20% - Акцент6 2 5" xfId="713"/>
    <cellStyle name="20% - Акцент6 2 6" xfId="714"/>
    <cellStyle name="20% - Акцент6 2 7" xfId="715"/>
    <cellStyle name="20% - Акцент6 2 8" xfId="716"/>
    <cellStyle name="20% - Акцент6 2 9" xfId="717"/>
    <cellStyle name="20% - Акцент6 2_210_БВ" xfId="718"/>
    <cellStyle name="20% - Акцент6 20" xfId="2147"/>
    <cellStyle name="20% - Акцент6 21" xfId="2148"/>
    <cellStyle name="20% - Акцент6 22" xfId="2149"/>
    <cellStyle name="20% - Акцент6 23" xfId="2150"/>
    <cellStyle name="20% - Акцент6 24" xfId="2151"/>
    <cellStyle name="20% - Акцент6 25" xfId="2152"/>
    <cellStyle name="20% - Акцент6 26" xfId="2153"/>
    <cellStyle name="20% - Акцент6 27" xfId="2154"/>
    <cellStyle name="20% - Акцент6 28" xfId="2155"/>
    <cellStyle name="20% - Акцент6 29" xfId="2156"/>
    <cellStyle name="20% - Акцент6 3" xfId="719"/>
    <cellStyle name="20% - Акцент6 3 2" xfId="720"/>
    <cellStyle name="20% - Акцент6 3 3" xfId="721"/>
    <cellStyle name="20% - Акцент6 3 4" xfId="722"/>
    <cellStyle name="20% - Акцент6 3 5" xfId="723"/>
    <cellStyle name="20% - Акцент6 3 6" xfId="724"/>
    <cellStyle name="20% - Акцент6 3 7" xfId="725"/>
    <cellStyle name="20% - Акцент6 3 8" xfId="726"/>
    <cellStyle name="20% - Акцент6 3 9" xfId="727"/>
    <cellStyle name="20% - Акцент6 3_210_БВ" xfId="728"/>
    <cellStyle name="20% - Акцент6 30" xfId="2157"/>
    <cellStyle name="20% - Акцент6 31" xfId="2158"/>
    <cellStyle name="20% - Акцент6 4" xfId="729"/>
    <cellStyle name="20% - Акцент6 4 2" xfId="730"/>
    <cellStyle name="20% - Акцент6 4 3" xfId="731"/>
    <cellStyle name="20% - Акцент6 4 4" xfId="732"/>
    <cellStyle name="20% - Акцент6 4 5" xfId="733"/>
    <cellStyle name="20% - Акцент6 4 6" xfId="734"/>
    <cellStyle name="20% - Акцент6 4 7" xfId="735"/>
    <cellStyle name="20% - Акцент6 4 8" xfId="736"/>
    <cellStyle name="20% - Акцент6 4 9" xfId="737"/>
    <cellStyle name="20% - Акцент6 4_210_БВ" xfId="738"/>
    <cellStyle name="20% - Акцент6 5" xfId="739"/>
    <cellStyle name="20% - Акцент6 5 2" xfId="740"/>
    <cellStyle name="20% - Акцент6 5 3" xfId="741"/>
    <cellStyle name="20% - Акцент6 5 4" xfId="742"/>
    <cellStyle name="20% - Акцент6 5 5" xfId="743"/>
    <cellStyle name="20% - Акцент6 5 6" xfId="744"/>
    <cellStyle name="20% - Акцент6 5 7" xfId="745"/>
    <cellStyle name="20% - Акцент6 5 8" xfId="746"/>
    <cellStyle name="20% - Акцент6 5 9" xfId="747"/>
    <cellStyle name="20% - Акцент6 5_210_БВ" xfId="748"/>
    <cellStyle name="20% - Акцент6 6" xfId="749"/>
    <cellStyle name="20% - Акцент6 6 2" xfId="750"/>
    <cellStyle name="20% - Акцент6 6 3" xfId="751"/>
    <cellStyle name="20% - Акцент6 6 4" xfId="752"/>
    <cellStyle name="20% - Акцент6 6 5" xfId="753"/>
    <cellStyle name="20% - Акцент6 6 6" xfId="754"/>
    <cellStyle name="20% - Акцент6 6 7" xfId="755"/>
    <cellStyle name="20% - Акцент6 6 8" xfId="756"/>
    <cellStyle name="20% - Акцент6 6 9" xfId="757"/>
    <cellStyle name="20% - Акцент6 6_210_БВ" xfId="758"/>
    <cellStyle name="20% - Акцент6 7" xfId="759"/>
    <cellStyle name="20% - Акцент6 7 2" xfId="760"/>
    <cellStyle name="20% - Акцент6 7 3" xfId="761"/>
    <cellStyle name="20% - Акцент6 7 4" xfId="762"/>
    <cellStyle name="20% - Акцент6 7 5" xfId="763"/>
    <cellStyle name="20% - Акцент6 7 6" xfId="764"/>
    <cellStyle name="20% - Акцент6 7 7" xfId="765"/>
    <cellStyle name="20% - Акцент6 7 8" xfId="766"/>
    <cellStyle name="20% - Акцент6 7 9" xfId="767"/>
    <cellStyle name="20% - Акцент6 7_210_БВ" xfId="768"/>
    <cellStyle name="20% - Акцент6 8" xfId="769"/>
    <cellStyle name="20% - Акцент6 8 2" xfId="770"/>
    <cellStyle name="20% - Акцент6 8 3" xfId="771"/>
    <cellStyle name="20% - Акцент6 8 4" xfId="772"/>
    <cellStyle name="20% - Акцент6 8 5" xfId="773"/>
    <cellStyle name="20% - Акцент6 8 6" xfId="774"/>
    <cellStyle name="20% - Акцент6 8 7" xfId="775"/>
    <cellStyle name="20% - Акцент6 8 8" xfId="776"/>
    <cellStyle name="20% - Акцент6 8 9" xfId="777"/>
    <cellStyle name="20% - Акцент6 8_210_БВ" xfId="778"/>
    <cellStyle name="20% - Акцент6 9" xfId="779"/>
    <cellStyle name="20% - Акцент6 9 2" xfId="780"/>
    <cellStyle name="20% - Акцент6 9 3" xfId="781"/>
    <cellStyle name="20% - Акцент6 9 4" xfId="782"/>
    <cellStyle name="20% - Акцент6 9 5" xfId="783"/>
    <cellStyle name="20% - Акцент6 9 6" xfId="784"/>
    <cellStyle name="20% - Акцент6 9 7" xfId="785"/>
    <cellStyle name="20% - Акцент6 9 8" xfId="786"/>
    <cellStyle name="20% - Акцент6 9 9" xfId="787"/>
    <cellStyle name="20% - Акцент6 9_210_БВ" xfId="788"/>
    <cellStyle name="40% - Accent1" xfId="2159"/>
    <cellStyle name="40% - Accent2" xfId="2160"/>
    <cellStyle name="40% - Accent3" xfId="2161"/>
    <cellStyle name="40% - Accent4" xfId="2162"/>
    <cellStyle name="40% - Accent5" xfId="2163"/>
    <cellStyle name="40% - Accent6" xfId="2164"/>
    <cellStyle name="40% - Акцент1 10" xfId="789"/>
    <cellStyle name="40% - Акцент1 10 2" xfId="790"/>
    <cellStyle name="40% - Акцент1 10 3" xfId="791"/>
    <cellStyle name="40% - Акцент1 10 4" xfId="792"/>
    <cellStyle name="40% - Акцент1 10 5" xfId="793"/>
    <cellStyle name="40% - Акцент1 10 6" xfId="794"/>
    <cellStyle name="40% - Акцент1 10 7" xfId="795"/>
    <cellStyle name="40% - Акцент1 10 8" xfId="796"/>
    <cellStyle name="40% - Акцент1 10 9" xfId="797"/>
    <cellStyle name="40% - Акцент1 10_210_БВ" xfId="798"/>
    <cellStyle name="40% - Акцент1 11" xfId="799"/>
    <cellStyle name="40% - Акцент1 11 2" xfId="800"/>
    <cellStyle name="40% - Акцент1 11 3" xfId="801"/>
    <cellStyle name="40% - Акцент1 11 4" xfId="802"/>
    <cellStyle name="40% - Акцент1 11 5" xfId="803"/>
    <cellStyle name="40% - Акцент1 11 6" xfId="804"/>
    <cellStyle name="40% - Акцент1 11 7" xfId="805"/>
    <cellStyle name="40% - Акцент1 11 8" xfId="806"/>
    <cellStyle name="40% - Акцент1 11 9" xfId="807"/>
    <cellStyle name="40% - Акцент1 11_210_БВ" xfId="808"/>
    <cellStyle name="40% - Акцент1 12" xfId="809"/>
    <cellStyle name="40% - Акцент1 12 2" xfId="810"/>
    <cellStyle name="40% - Акцент1 12 3" xfId="811"/>
    <cellStyle name="40% - Акцент1 12 4" xfId="812"/>
    <cellStyle name="40% - Акцент1 12 5" xfId="813"/>
    <cellStyle name="40% - Акцент1 12 6" xfId="814"/>
    <cellStyle name="40% - Акцент1 12 7" xfId="815"/>
    <cellStyle name="40% - Акцент1 12 8" xfId="816"/>
    <cellStyle name="40% - Акцент1 12 9" xfId="817"/>
    <cellStyle name="40% - Акцент1 12_210_БВ" xfId="818"/>
    <cellStyle name="40% - Акцент1 13" xfId="819"/>
    <cellStyle name="40% - Акцент1 13 2" xfId="820"/>
    <cellStyle name="40% - Акцент1 13 3" xfId="821"/>
    <cellStyle name="40% - Акцент1 13 4" xfId="822"/>
    <cellStyle name="40% - Акцент1 13 5" xfId="823"/>
    <cellStyle name="40% - Акцент1 13 6" xfId="824"/>
    <cellStyle name="40% - Акцент1 13 7" xfId="825"/>
    <cellStyle name="40% - Акцент1 13 8" xfId="826"/>
    <cellStyle name="40% - Акцент1 13 9" xfId="827"/>
    <cellStyle name="40% - Акцент1 13_210_БВ" xfId="828"/>
    <cellStyle name="40% - Акцент1 14" xfId="829"/>
    <cellStyle name="40% - Акцент1 14 2" xfId="830"/>
    <cellStyle name="40% - Акцент1 14 3" xfId="831"/>
    <cellStyle name="40% - Акцент1 14 4" xfId="832"/>
    <cellStyle name="40% - Акцент1 14 5" xfId="833"/>
    <cellStyle name="40% - Акцент1 14 6" xfId="834"/>
    <cellStyle name="40% - Акцент1 14 7" xfId="835"/>
    <cellStyle name="40% - Акцент1 14 8" xfId="836"/>
    <cellStyle name="40% - Акцент1 14 9" xfId="837"/>
    <cellStyle name="40% - Акцент1 14_210_БВ" xfId="838"/>
    <cellStyle name="40% - Акцент1 15" xfId="2165"/>
    <cellStyle name="40% - Акцент1 16" xfId="2166"/>
    <cellStyle name="40% - Акцент1 17" xfId="2167"/>
    <cellStyle name="40% - Акцент1 18" xfId="2168"/>
    <cellStyle name="40% - Акцент1 19" xfId="2169"/>
    <cellStyle name="40% - Акцент1 2" xfId="839"/>
    <cellStyle name="40% - Акцент1 2 10" xfId="2170"/>
    <cellStyle name="40% - Акцент1 2 11" xfId="2171"/>
    <cellStyle name="40% - Акцент1 2 12" xfId="2172"/>
    <cellStyle name="40% - Акцент1 2 13" xfId="2173"/>
    <cellStyle name="40% - Акцент1 2 14" xfId="2174"/>
    <cellStyle name="40% - Акцент1 2 15" xfId="2175"/>
    <cellStyle name="40% - Акцент1 2 16" xfId="2176"/>
    <cellStyle name="40% - Акцент1 2 17" xfId="2177"/>
    <cellStyle name="40% - Акцент1 2 18" xfId="2178"/>
    <cellStyle name="40% - Акцент1 2 19" xfId="2179"/>
    <cellStyle name="40% - Акцент1 2 2" xfId="840"/>
    <cellStyle name="40% - Акцент1 2 20" xfId="2180"/>
    <cellStyle name="40% - Акцент1 2 21" xfId="2181"/>
    <cellStyle name="40% - Акцент1 2 3" xfId="841"/>
    <cellStyle name="40% - Акцент1 2 4" xfId="842"/>
    <cellStyle name="40% - Акцент1 2 5" xfId="843"/>
    <cellStyle name="40% - Акцент1 2 6" xfId="844"/>
    <cellStyle name="40% - Акцент1 2 7" xfId="845"/>
    <cellStyle name="40% - Акцент1 2 8" xfId="846"/>
    <cellStyle name="40% - Акцент1 2 9" xfId="847"/>
    <cellStyle name="40% - Акцент1 2_210_БВ" xfId="848"/>
    <cellStyle name="40% - Акцент1 20" xfId="2182"/>
    <cellStyle name="40% - Акцент1 21" xfId="2183"/>
    <cellStyle name="40% - Акцент1 22" xfId="2184"/>
    <cellStyle name="40% - Акцент1 23" xfId="2185"/>
    <cellStyle name="40% - Акцент1 24" xfId="2186"/>
    <cellStyle name="40% - Акцент1 25" xfId="2187"/>
    <cellStyle name="40% - Акцент1 26" xfId="2188"/>
    <cellStyle name="40% - Акцент1 27" xfId="2189"/>
    <cellStyle name="40% - Акцент1 28" xfId="2190"/>
    <cellStyle name="40% - Акцент1 29" xfId="2191"/>
    <cellStyle name="40% - Акцент1 3" xfId="849"/>
    <cellStyle name="40% - Акцент1 3 2" xfId="850"/>
    <cellStyle name="40% - Акцент1 3 3" xfId="851"/>
    <cellStyle name="40% - Акцент1 3 4" xfId="852"/>
    <cellStyle name="40% - Акцент1 3 5" xfId="853"/>
    <cellStyle name="40% - Акцент1 3 6" xfId="854"/>
    <cellStyle name="40% - Акцент1 3 7" xfId="855"/>
    <cellStyle name="40% - Акцент1 3 8" xfId="856"/>
    <cellStyle name="40% - Акцент1 3 9" xfId="857"/>
    <cellStyle name="40% - Акцент1 3_210_БВ" xfId="858"/>
    <cellStyle name="40% - Акцент1 30" xfId="2192"/>
    <cellStyle name="40% - Акцент1 31" xfId="2193"/>
    <cellStyle name="40% - Акцент1 4" xfId="859"/>
    <cellStyle name="40% - Акцент1 4 2" xfId="860"/>
    <cellStyle name="40% - Акцент1 4 3" xfId="861"/>
    <cellStyle name="40% - Акцент1 4 4" xfId="862"/>
    <cellStyle name="40% - Акцент1 4 5" xfId="863"/>
    <cellStyle name="40% - Акцент1 4 6" xfId="864"/>
    <cellStyle name="40% - Акцент1 4 7" xfId="865"/>
    <cellStyle name="40% - Акцент1 4 8" xfId="866"/>
    <cellStyle name="40% - Акцент1 4 9" xfId="867"/>
    <cellStyle name="40% - Акцент1 4_210_БВ" xfId="868"/>
    <cellStyle name="40% - Акцент1 5" xfId="869"/>
    <cellStyle name="40% - Акцент1 5 2" xfId="870"/>
    <cellStyle name="40% - Акцент1 5 3" xfId="871"/>
    <cellStyle name="40% - Акцент1 5 4" xfId="872"/>
    <cellStyle name="40% - Акцент1 5 5" xfId="873"/>
    <cellStyle name="40% - Акцент1 5 6" xfId="874"/>
    <cellStyle name="40% - Акцент1 5 7" xfId="875"/>
    <cellStyle name="40% - Акцент1 5 8" xfId="876"/>
    <cellStyle name="40% - Акцент1 5 9" xfId="877"/>
    <cellStyle name="40% - Акцент1 5_210_БВ" xfId="878"/>
    <cellStyle name="40% - Акцент1 6" xfId="879"/>
    <cellStyle name="40% - Акцент1 6 2" xfId="880"/>
    <cellStyle name="40% - Акцент1 6 3" xfId="881"/>
    <cellStyle name="40% - Акцент1 6 4" xfId="882"/>
    <cellStyle name="40% - Акцент1 6 5" xfId="883"/>
    <cellStyle name="40% - Акцент1 6 6" xfId="884"/>
    <cellStyle name="40% - Акцент1 6 7" xfId="885"/>
    <cellStyle name="40% - Акцент1 6 8" xfId="886"/>
    <cellStyle name="40% - Акцент1 6 9" xfId="887"/>
    <cellStyle name="40% - Акцент1 6_210_БВ" xfId="888"/>
    <cellStyle name="40% - Акцент1 7" xfId="889"/>
    <cellStyle name="40% - Акцент1 7 2" xfId="890"/>
    <cellStyle name="40% - Акцент1 7 3" xfId="891"/>
    <cellStyle name="40% - Акцент1 7 4" xfId="892"/>
    <cellStyle name="40% - Акцент1 7 5" xfId="893"/>
    <cellStyle name="40% - Акцент1 7 6" xfId="894"/>
    <cellStyle name="40% - Акцент1 7 7" xfId="895"/>
    <cellStyle name="40% - Акцент1 7 8" xfId="896"/>
    <cellStyle name="40% - Акцент1 7 9" xfId="897"/>
    <cellStyle name="40% - Акцент1 7_210_БВ" xfId="898"/>
    <cellStyle name="40% - Акцент1 8" xfId="899"/>
    <cellStyle name="40% - Акцент1 8 2" xfId="900"/>
    <cellStyle name="40% - Акцент1 8 3" xfId="901"/>
    <cellStyle name="40% - Акцент1 8 4" xfId="902"/>
    <cellStyle name="40% - Акцент1 8 5" xfId="903"/>
    <cellStyle name="40% - Акцент1 8 6" xfId="904"/>
    <cellStyle name="40% - Акцент1 8 7" xfId="905"/>
    <cellStyle name="40% - Акцент1 8 8" xfId="906"/>
    <cellStyle name="40% - Акцент1 8 9" xfId="907"/>
    <cellStyle name="40% - Акцент1 8_210_БВ" xfId="908"/>
    <cellStyle name="40% - Акцент1 9" xfId="909"/>
    <cellStyle name="40% - Акцент1 9 2" xfId="910"/>
    <cellStyle name="40% - Акцент1 9 3" xfId="911"/>
    <cellStyle name="40% - Акцент1 9 4" xfId="912"/>
    <cellStyle name="40% - Акцент1 9 5" xfId="913"/>
    <cellStyle name="40% - Акцент1 9 6" xfId="914"/>
    <cellStyle name="40% - Акцент1 9 7" xfId="915"/>
    <cellStyle name="40% - Акцент1 9 8" xfId="916"/>
    <cellStyle name="40% - Акцент1 9 9" xfId="917"/>
    <cellStyle name="40% - Акцент1 9_210_БВ" xfId="918"/>
    <cellStyle name="40% - Акцент2 10" xfId="919"/>
    <cellStyle name="40% - Акцент2 10 2" xfId="920"/>
    <cellStyle name="40% - Акцент2 10 3" xfId="921"/>
    <cellStyle name="40% - Акцент2 10 4" xfId="922"/>
    <cellStyle name="40% - Акцент2 10 5" xfId="923"/>
    <cellStyle name="40% - Акцент2 10 6" xfId="924"/>
    <cellStyle name="40% - Акцент2 10 7" xfId="925"/>
    <cellStyle name="40% - Акцент2 10 8" xfId="926"/>
    <cellStyle name="40% - Акцент2 10 9" xfId="927"/>
    <cellStyle name="40% - Акцент2 10_210_БВ" xfId="928"/>
    <cellStyle name="40% - Акцент2 11" xfId="929"/>
    <cellStyle name="40% - Акцент2 11 2" xfId="930"/>
    <cellStyle name="40% - Акцент2 11 3" xfId="931"/>
    <cellStyle name="40% - Акцент2 11 4" xfId="932"/>
    <cellStyle name="40% - Акцент2 11 5" xfId="933"/>
    <cellStyle name="40% - Акцент2 11 6" xfId="934"/>
    <cellStyle name="40% - Акцент2 11 7" xfId="935"/>
    <cellStyle name="40% - Акцент2 11 8" xfId="936"/>
    <cellStyle name="40% - Акцент2 11 9" xfId="937"/>
    <cellStyle name="40% - Акцент2 11_210_БВ" xfId="938"/>
    <cellStyle name="40% - Акцент2 12" xfId="939"/>
    <cellStyle name="40% - Акцент2 12 2" xfId="940"/>
    <cellStyle name="40% - Акцент2 12 3" xfId="941"/>
    <cellStyle name="40% - Акцент2 12 4" xfId="942"/>
    <cellStyle name="40% - Акцент2 12 5" xfId="943"/>
    <cellStyle name="40% - Акцент2 12 6" xfId="944"/>
    <cellStyle name="40% - Акцент2 12 7" xfId="945"/>
    <cellStyle name="40% - Акцент2 12 8" xfId="946"/>
    <cellStyle name="40% - Акцент2 12 9" xfId="947"/>
    <cellStyle name="40% - Акцент2 12_210_БВ" xfId="948"/>
    <cellStyle name="40% - Акцент2 13" xfId="949"/>
    <cellStyle name="40% - Акцент2 13 2" xfId="950"/>
    <cellStyle name="40% - Акцент2 13 3" xfId="951"/>
    <cellStyle name="40% - Акцент2 13 4" xfId="952"/>
    <cellStyle name="40% - Акцент2 13 5" xfId="953"/>
    <cellStyle name="40% - Акцент2 13 6" xfId="954"/>
    <cellStyle name="40% - Акцент2 13 7" xfId="955"/>
    <cellStyle name="40% - Акцент2 13 8" xfId="956"/>
    <cellStyle name="40% - Акцент2 13 9" xfId="957"/>
    <cellStyle name="40% - Акцент2 13_210_БВ" xfId="958"/>
    <cellStyle name="40% - Акцент2 14" xfId="959"/>
    <cellStyle name="40% - Акцент2 14 2" xfId="960"/>
    <cellStyle name="40% - Акцент2 14 3" xfId="961"/>
    <cellStyle name="40% - Акцент2 14 4" xfId="962"/>
    <cellStyle name="40% - Акцент2 14 5" xfId="963"/>
    <cellStyle name="40% - Акцент2 14 6" xfId="964"/>
    <cellStyle name="40% - Акцент2 14 7" xfId="965"/>
    <cellStyle name="40% - Акцент2 14 8" xfId="966"/>
    <cellStyle name="40% - Акцент2 14 9" xfId="967"/>
    <cellStyle name="40% - Акцент2 14_210_БВ" xfId="968"/>
    <cellStyle name="40% - Акцент2 15" xfId="2194"/>
    <cellStyle name="40% - Акцент2 16" xfId="2195"/>
    <cellStyle name="40% - Акцент2 17" xfId="2196"/>
    <cellStyle name="40% - Акцент2 18" xfId="2197"/>
    <cellStyle name="40% - Акцент2 19" xfId="2198"/>
    <cellStyle name="40% - Акцент2 2" xfId="969"/>
    <cellStyle name="40% - Акцент2 2 10" xfId="2199"/>
    <cellStyle name="40% - Акцент2 2 11" xfId="2200"/>
    <cellStyle name="40% - Акцент2 2 12" xfId="2201"/>
    <cellStyle name="40% - Акцент2 2 13" xfId="2202"/>
    <cellStyle name="40% - Акцент2 2 14" xfId="2203"/>
    <cellStyle name="40% - Акцент2 2 15" xfId="2204"/>
    <cellStyle name="40% - Акцент2 2 16" xfId="2205"/>
    <cellStyle name="40% - Акцент2 2 17" xfId="2206"/>
    <cellStyle name="40% - Акцент2 2 18" xfId="2207"/>
    <cellStyle name="40% - Акцент2 2 19" xfId="2208"/>
    <cellStyle name="40% - Акцент2 2 2" xfId="970"/>
    <cellStyle name="40% - Акцент2 2 20" xfId="2209"/>
    <cellStyle name="40% - Акцент2 2 21" xfId="2210"/>
    <cellStyle name="40% - Акцент2 2 3" xfId="971"/>
    <cellStyle name="40% - Акцент2 2 4" xfId="972"/>
    <cellStyle name="40% - Акцент2 2 5" xfId="973"/>
    <cellStyle name="40% - Акцент2 2 6" xfId="974"/>
    <cellStyle name="40% - Акцент2 2 7" xfId="975"/>
    <cellStyle name="40% - Акцент2 2 8" xfId="976"/>
    <cellStyle name="40% - Акцент2 2 9" xfId="977"/>
    <cellStyle name="40% - Акцент2 2_210_БВ" xfId="978"/>
    <cellStyle name="40% - Акцент2 20" xfId="2211"/>
    <cellStyle name="40% - Акцент2 21" xfId="2212"/>
    <cellStyle name="40% - Акцент2 22" xfId="2213"/>
    <cellStyle name="40% - Акцент2 23" xfId="2214"/>
    <cellStyle name="40% - Акцент2 24" xfId="2215"/>
    <cellStyle name="40% - Акцент2 25" xfId="2216"/>
    <cellStyle name="40% - Акцент2 26" xfId="2217"/>
    <cellStyle name="40% - Акцент2 27" xfId="2218"/>
    <cellStyle name="40% - Акцент2 28" xfId="2219"/>
    <cellStyle name="40% - Акцент2 29" xfId="2220"/>
    <cellStyle name="40% - Акцент2 3" xfId="979"/>
    <cellStyle name="40% - Акцент2 3 2" xfId="980"/>
    <cellStyle name="40% - Акцент2 3 3" xfId="981"/>
    <cellStyle name="40% - Акцент2 3 4" xfId="982"/>
    <cellStyle name="40% - Акцент2 3 5" xfId="983"/>
    <cellStyle name="40% - Акцент2 3 6" xfId="984"/>
    <cellStyle name="40% - Акцент2 3 7" xfId="985"/>
    <cellStyle name="40% - Акцент2 3 8" xfId="986"/>
    <cellStyle name="40% - Акцент2 3 9" xfId="987"/>
    <cellStyle name="40% - Акцент2 3_210_БВ" xfId="988"/>
    <cellStyle name="40% - Акцент2 30" xfId="2221"/>
    <cellStyle name="40% - Акцент2 31" xfId="2222"/>
    <cellStyle name="40% - Акцент2 4" xfId="989"/>
    <cellStyle name="40% - Акцент2 4 2" xfId="990"/>
    <cellStyle name="40% - Акцент2 4 3" xfId="991"/>
    <cellStyle name="40% - Акцент2 4 4" xfId="992"/>
    <cellStyle name="40% - Акцент2 4 5" xfId="993"/>
    <cellStyle name="40% - Акцент2 4 6" xfId="994"/>
    <cellStyle name="40% - Акцент2 4 7" xfId="995"/>
    <cellStyle name="40% - Акцент2 4 8" xfId="996"/>
    <cellStyle name="40% - Акцент2 4 9" xfId="997"/>
    <cellStyle name="40% - Акцент2 4_210_БВ" xfId="998"/>
    <cellStyle name="40% - Акцент2 5" xfId="999"/>
    <cellStyle name="40% - Акцент2 5 2" xfId="1000"/>
    <cellStyle name="40% - Акцент2 5 3" xfId="1001"/>
    <cellStyle name="40% - Акцент2 5 4" xfId="1002"/>
    <cellStyle name="40% - Акцент2 5 5" xfId="1003"/>
    <cellStyle name="40% - Акцент2 5 6" xfId="1004"/>
    <cellStyle name="40% - Акцент2 5 7" xfId="1005"/>
    <cellStyle name="40% - Акцент2 5 8" xfId="1006"/>
    <cellStyle name="40% - Акцент2 5 9" xfId="1007"/>
    <cellStyle name="40% - Акцент2 5_210_БВ" xfId="1008"/>
    <cellStyle name="40% - Акцент2 6" xfId="1009"/>
    <cellStyle name="40% - Акцент2 6 2" xfId="1010"/>
    <cellStyle name="40% - Акцент2 6 3" xfId="1011"/>
    <cellStyle name="40% - Акцент2 6 4" xfId="1012"/>
    <cellStyle name="40% - Акцент2 6 5" xfId="1013"/>
    <cellStyle name="40% - Акцент2 6 6" xfId="1014"/>
    <cellStyle name="40% - Акцент2 6 7" xfId="1015"/>
    <cellStyle name="40% - Акцент2 6 8" xfId="1016"/>
    <cellStyle name="40% - Акцент2 6 9" xfId="1017"/>
    <cellStyle name="40% - Акцент2 6_210_БВ" xfId="1018"/>
    <cellStyle name="40% - Акцент2 7" xfId="1019"/>
    <cellStyle name="40% - Акцент2 7 2" xfId="1020"/>
    <cellStyle name="40% - Акцент2 7 3" xfId="1021"/>
    <cellStyle name="40% - Акцент2 7 4" xfId="1022"/>
    <cellStyle name="40% - Акцент2 7 5" xfId="1023"/>
    <cellStyle name="40% - Акцент2 7 6" xfId="1024"/>
    <cellStyle name="40% - Акцент2 7 7" xfId="1025"/>
    <cellStyle name="40% - Акцент2 7 8" xfId="1026"/>
    <cellStyle name="40% - Акцент2 7 9" xfId="1027"/>
    <cellStyle name="40% - Акцент2 7_210_БВ" xfId="1028"/>
    <cellStyle name="40% - Акцент2 8" xfId="1029"/>
    <cellStyle name="40% - Акцент2 8 2" xfId="1030"/>
    <cellStyle name="40% - Акцент2 8 3" xfId="1031"/>
    <cellStyle name="40% - Акцент2 8 4" xfId="1032"/>
    <cellStyle name="40% - Акцент2 8 5" xfId="1033"/>
    <cellStyle name="40% - Акцент2 8 6" xfId="1034"/>
    <cellStyle name="40% - Акцент2 8 7" xfId="1035"/>
    <cellStyle name="40% - Акцент2 8 8" xfId="1036"/>
    <cellStyle name="40% - Акцент2 8 9" xfId="1037"/>
    <cellStyle name="40% - Акцент2 8_210_БВ" xfId="1038"/>
    <cellStyle name="40% - Акцент2 9" xfId="1039"/>
    <cellStyle name="40% - Акцент2 9 2" xfId="1040"/>
    <cellStyle name="40% - Акцент2 9 3" xfId="1041"/>
    <cellStyle name="40% - Акцент2 9 4" xfId="1042"/>
    <cellStyle name="40% - Акцент2 9 5" xfId="1043"/>
    <cellStyle name="40% - Акцент2 9 6" xfId="1044"/>
    <cellStyle name="40% - Акцент2 9 7" xfId="1045"/>
    <cellStyle name="40% - Акцент2 9 8" xfId="1046"/>
    <cellStyle name="40% - Акцент2 9 9" xfId="1047"/>
    <cellStyle name="40% - Акцент2 9_210_БВ" xfId="1048"/>
    <cellStyle name="40% - Акцент3 10" xfId="1049"/>
    <cellStyle name="40% - Акцент3 10 2" xfId="1050"/>
    <cellStyle name="40% - Акцент3 10 3" xfId="1051"/>
    <cellStyle name="40% - Акцент3 10 4" xfId="1052"/>
    <cellStyle name="40% - Акцент3 10 5" xfId="1053"/>
    <cellStyle name="40% - Акцент3 10 6" xfId="1054"/>
    <cellStyle name="40% - Акцент3 10 7" xfId="1055"/>
    <cellStyle name="40% - Акцент3 10 8" xfId="1056"/>
    <cellStyle name="40% - Акцент3 10 9" xfId="1057"/>
    <cellStyle name="40% - Акцент3 10_210_БВ" xfId="1058"/>
    <cellStyle name="40% - Акцент3 11" xfId="1059"/>
    <cellStyle name="40% - Акцент3 11 2" xfId="1060"/>
    <cellStyle name="40% - Акцент3 11 3" xfId="1061"/>
    <cellStyle name="40% - Акцент3 11 4" xfId="1062"/>
    <cellStyle name="40% - Акцент3 11 5" xfId="1063"/>
    <cellStyle name="40% - Акцент3 11 6" xfId="1064"/>
    <cellStyle name="40% - Акцент3 11 7" xfId="1065"/>
    <cellStyle name="40% - Акцент3 11 8" xfId="1066"/>
    <cellStyle name="40% - Акцент3 11 9" xfId="1067"/>
    <cellStyle name="40% - Акцент3 11_210_БВ" xfId="1068"/>
    <cellStyle name="40% - Акцент3 12" xfId="1069"/>
    <cellStyle name="40% - Акцент3 12 2" xfId="1070"/>
    <cellStyle name="40% - Акцент3 12 3" xfId="1071"/>
    <cellStyle name="40% - Акцент3 12 4" xfId="1072"/>
    <cellStyle name="40% - Акцент3 12 5" xfId="1073"/>
    <cellStyle name="40% - Акцент3 12 6" xfId="1074"/>
    <cellStyle name="40% - Акцент3 12 7" xfId="1075"/>
    <cellStyle name="40% - Акцент3 12 8" xfId="1076"/>
    <cellStyle name="40% - Акцент3 12 9" xfId="1077"/>
    <cellStyle name="40% - Акцент3 12_210_БВ" xfId="1078"/>
    <cellStyle name="40% - Акцент3 13" xfId="1079"/>
    <cellStyle name="40% - Акцент3 13 2" xfId="1080"/>
    <cellStyle name="40% - Акцент3 13 3" xfId="1081"/>
    <cellStyle name="40% - Акцент3 13 4" xfId="1082"/>
    <cellStyle name="40% - Акцент3 13 5" xfId="1083"/>
    <cellStyle name="40% - Акцент3 13 6" xfId="1084"/>
    <cellStyle name="40% - Акцент3 13 7" xfId="1085"/>
    <cellStyle name="40% - Акцент3 13 8" xfId="1086"/>
    <cellStyle name="40% - Акцент3 13 9" xfId="1087"/>
    <cellStyle name="40% - Акцент3 13_210_БВ" xfId="1088"/>
    <cellStyle name="40% - Акцент3 14" xfId="1089"/>
    <cellStyle name="40% - Акцент3 14 2" xfId="1090"/>
    <cellStyle name="40% - Акцент3 14 3" xfId="1091"/>
    <cellStyle name="40% - Акцент3 14 4" xfId="1092"/>
    <cellStyle name="40% - Акцент3 14 5" xfId="1093"/>
    <cellStyle name="40% - Акцент3 14 6" xfId="1094"/>
    <cellStyle name="40% - Акцент3 14 7" xfId="1095"/>
    <cellStyle name="40% - Акцент3 14 8" xfId="1096"/>
    <cellStyle name="40% - Акцент3 14 9" xfId="1097"/>
    <cellStyle name="40% - Акцент3 14_210_БВ" xfId="1098"/>
    <cellStyle name="40% - Акцент3 15" xfId="2223"/>
    <cellStyle name="40% - Акцент3 16" xfId="2224"/>
    <cellStyle name="40% - Акцент3 17" xfId="2225"/>
    <cellStyle name="40% - Акцент3 18" xfId="2226"/>
    <cellStyle name="40% - Акцент3 19" xfId="2227"/>
    <cellStyle name="40% - Акцент3 2" xfId="1099"/>
    <cellStyle name="40% - Акцент3 2 10" xfId="2228"/>
    <cellStyle name="40% - Акцент3 2 11" xfId="2229"/>
    <cellStyle name="40% - Акцент3 2 12" xfId="2230"/>
    <cellStyle name="40% - Акцент3 2 13" xfId="2231"/>
    <cellStyle name="40% - Акцент3 2 14" xfId="2232"/>
    <cellStyle name="40% - Акцент3 2 15" xfId="2233"/>
    <cellStyle name="40% - Акцент3 2 16" xfId="2234"/>
    <cellStyle name="40% - Акцент3 2 17" xfId="2235"/>
    <cellStyle name="40% - Акцент3 2 18" xfId="2236"/>
    <cellStyle name="40% - Акцент3 2 19" xfId="2237"/>
    <cellStyle name="40% - Акцент3 2 2" xfId="1100"/>
    <cellStyle name="40% - Акцент3 2 20" xfId="2238"/>
    <cellStyle name="40% - Акцент3 2 21" xfId="2239"/>
    <cellStyle name="40% - Акцент3 2 3" xfId="1101"/>
    <cellStyle name="40% - Акцент3 2 4" xfId="1102"/>
    <cellStyle name="40% - Акцент3 2 5" xfId="1103"/>
    <cellStyle name="40% - Акцент3 2 6" xfId="1104"/>
    <cellStyle name="40% - Акцент3 2 7" xfId="1105"/>
    <cellStyle name="40% - Акцент3 2 8" xfId="1106"/>
    <cellStyle name="40% - Акцент3 2 9" xfId="1107"/>
    <cellStyle name="40% - Акцент3 2_210_БВ" xfId="1108"/>
    <cellStyle name="40% - Акцент3 20" xfId="2240"/>
    <cellStyle name="40% - Акцент3 21" xfId="2241"/>
    <cellStyle name="40% - Акцент3 22" xfId="2242"/>
    <cellStyle name="40% - Акцент3 23" xfId="2243"/>
    <cellStyle name="40% - Акцент3 24" xfId="2244"/>
    <cellStyle name="40% - Акцент3 25" xfId="2245"/>
    <cellStyle name="40% - Акцент3 26" xfId="2246"/>
    <cellStyle name="40% - Акцент3 27" xfId="2247"/>
    <cellStyle name="40% - Акцент3 28" xfId="2248"/>
    <cellStyle name="40% - Акцент3 29" xfId="2249"/>
    <cellStyle name="40% - Акцент3 3" xfId="1109"/>
    <cellStyle name="40% - Акцент3 3 2" xfId="1110"/>
    <cellStyle name="40% - Акцент3 3 3" xfId="1111"/>
    <cellStyle name="40% - Акцент3 3 4" xfId="1112"/>
    <cellStyle name="40% - Акцент3 3 5" xfId="1113"/>
    <cellStyle name="40% - Акцент3 3 6" xfId="1114"/>
    <cellStyle name="40% - Акцент3 3 7" xfId="1115"/>
    <cellStyle name="40% - Акцент3 3 8" xfId="1116"/>
    <cellStyle name="40% - Акцент3 3 9" xfId="1117"/>
    <cellStyle name="40% - Акцент3 3_210_БВ" xfId="1118"/>
    <cellStyle name="40% - Акцент3 30" xfId="2250"/>
    <cellStyle name="40% - Акцент3 31" xfId="2251"/>
    <cellStyle name="40% - Акцент3 4" xfId="1119"/>
    <cellStyle name="40% - Акцент3 4 2" xfId="1120"/>
    <cellStyle name="40% - Акцент3 4 3" xfId="1121"/>
    <cellStyle name="40% - Акцент3 4 4" xfId="1122"/>
    <cellStyle name="40% - Акцент3 4 5" xfId="1123"/>
    <cellStyle name="40% - Акцент3 4 6" xfId="1124"/>
    <cellStyle name="40% - Акцент3 4 7" xfId="1125"/>
    <cellStyle name="40% - Акцент3 4 8" xfId="1126"/>
    <cellStyle name="40% - Акцент3 4 9" xfId="1127"/>
    <cellStyle name="40% - Акцент3 4_210_БВ" xfId="1128"/>
    <cellStyle name="40% - Акцент3 5" xfId="1129"/>
    <cellStyle name="40% - Акцент3 5 2" xfId="1130"/>
    <cellStyle name="40% - Акцент3 5 3" xfId="1131"/>
    <cellStyle name="40% - Акцент3 5 4" xfId="1132"/>
    <cellStyle name="40% - Акцент3 5 5" xfId="1133"/>
    <cellStyle name="40% - Акцент3 5 6" xfId="1134"/>
    <cellStyle name="40% - Акцент3 5 7" xfId="1135"/>
    <cellStyle name="40% - Акцент3 5 8" xfId="1136"/>
    <cellStyle name="40% - Акцент3 5 9" xfId="1137"/>
    <cellStyle name="40% - Акцент3 5_210_БВ" xfId="1138"/>
    <cellStyle name="40% - Акцент3 6" xfId="1139"/>
    <cellStyle name="40% - Акцент3 6 2" xfId="1140"/>
    <cellStyle name="40% - Акцент3 6 3" xfId="1141"/>
    <cellStyle name="40% - Акцент3 6 4" xfId="1142"/>
    <cellStyle name="40% - Акцент3 6 5" xfId="1143"/>
    <cellStyle name="40% - Акцент3 6 6" xfId="1144"/>
    <cellStyle name="40% - Акцент3 6 7" xfId="1145"/>
    <cellStyle name="40% - Акцент3 6 8" xfId="1146"/>
    <cellStyle name="40% - Акцент3 6 9" xfId="1147"/>
    <cellStyle name="40% - Акцент3 6_210_БВ" xfId="1148"/>
    <cellStyle name="40% - Акцент3 7" xfId="1149"/>
    <cellStyle name="40% - Акцент3 7 2" xfId="1150"/>
    <cellStyle name="40% - Акцент3 7 3" xfId="1151"/>
    <cellStyle name="40% - Акцент3 7 4" xfId="1152"/>
    <cellStyle name="40% - Акцент3 7 5" xfId="1153"/>
    <cellStyle name="40% - Акцент3 7 6" xfId="1154"/>
    <cellStyle name="40% - Акцент3 7 7" xfId="1155"/>
    <cellStyle name="40% - Акцент3 7 8" xfId="1156"/>
    <cellStyle name="40% - Акцент3 7 9" xfId="1157"/>
    <cellStyle name="40% - Акцент3 7_210_БВ" xfId="1158"/>
    <cellStyle name="40% - Акцент3 8" xfId="1159"/>
    <cellStyle name="40% - Акцент3 8 2" xfId="1160"/>
    <cellStyle name="40% - Акцент3 8 3" xfId="1161"/>
    <cellStyle name="40% - Акцент3 8 4" xfId="1162"/>
    <cellStyle name="40% - Акцент3 8 5" xfId="1163"/>
    <cellStyle name="40% - Акцент3 8 6" xfId="1164"/>
    <cellStyle name="40% - Акцент3 8 7" xfId="1165"/>
    <cellStyle name="40% - Акцент3 8 8" xfId="1166"/>
    <cellStyle name="40% - Акцент3 8 9" xfId="1167"/>
    <cellStyle name="40% - Акцент3 8_210_БВ" xfId="1168"/>
    <cellStyle name="40% - Акцент3 9" xfId="1169"/>
    <cellStyle name="40% - Акцент3 9 2" xfId="1170"/>
    <cellStyle name="40% - Акцент3 9 3" xfId="1171"/>
    <cellStyle name="40% - Акцент3 9 4" xfId="1172"/>
    <cellStyle name="40% - Акцент3 9 5" xfId="1173"/>
    <cellStyle name="40% - Акцент3 9 6" xfId="1174"/>
    <cellStyle name="40% - Акцент3 9 7" xfId="1175"/>
    <cellStyle name="40% - Акцент3 9 8" xfId="1176"/>
    <cellStyle name="40% - Акцент3 9 9" xfId="1177"/>
    <cellStyle name="40% - Акцент3 9_210_БВ" xfId="1178"/>
    <cellStyle name="40% - Акцент4 10" xfId="1179"/>
    <cellStyle name="40% - Акцент4 10 2" xfId="1180"/>
    <cellStyle name="40% - Акцент4 10 3" xfId="1181"/>
    <cellStyle name="40% - Акцент4 10 4" xfId="1182"/>
    <cellStyle name="40% - Акцент4 10 5" xfId="1183"/>
    <cellStyle name="40% - Акцент4 10 6" xfId="1184"/>
    <cellStyle name="40% - Акцент4 10 7" xfId="1185"/>
    <cellStyle name="40% - Акцент4 10 8" xfId="1186"/>
    <cellStyle name="40% - Акцент4 10 9" xfId="1187"/>
    <cellStyle name="40% - Акцент4 10_210_БВ" xfId="1188"/>
    <cellStyle name="40% - Акцент4 11" xfId="1189"/>
    <cellStyle name="40% - Акцент4 11 2" xfId="1190"/>
    <cellStyle name="40% - Акцент4 11 3" xfId="1191"/>
    <cellStyle name="40% - Акцент4 11 4" xfId="1192"/>
    <cellStyle name="40% - Акцент4 11 5" xfId="1193"/>
    <cellStyle name="40% - Акцент4 11 6" xfId="1194"/>
    <cellStyle name="40% - Акцент4 11 7" xfId="1195"/>
    <cellStyle name="40% - Акцент4 11 8" xfId="1196"/>
    <cellStyle name="40% - Акцент4 11 9" xfId="1197"/>
    <cellStyle name="40% - Акцент4 11_210_БВ" xfId="1198"/>
    <cellStyle name="40% - Акцент4 12" xfId="1199"/>
    <cellStyle name="40% - Акцент4 12 2" xfId="1200"/>
    <cellStyle name="40% - Акцент4 12 3" xfId="1201"/>
    <cellStyle name="40% - Акцент4 12 4" xfId="1202"/>
    <cellStyle name="40% - Акцент4 12 5" xfId="1203"/>
    <cellStyle name="40% - Акцент4 12 6" xfId="1204"/>
    <cellStyle name="40% - Акцент4 12 7" xfId="1205"/>
    <cellStyle name="40% - Акцент4 12 8" xfId="1206"/>
    <cellStyle name="40% - Акцент4 12 9" xfId="1207"/>
    <cellStyle name="40% - Акцент4 12_210_БВ" xfId="1208"/>
    <cellStyle name="40% - Акцент4 13" xfId="1209"/>
    <cellStyle name="40% - Акцент4 13 2" xfId="1210"/>
    <cellStyle name="40% - Акцент4 13 3" xfId="1211"/>
    <cellStyle name="40% - Акцент4 13 4" xfId="1212"/>
    <cellStyle name="40% - Акцент4 13 5" xfId="1213"/>
    <cellStyle name="40% - Акцент4 13 6" xfId="1214"/>
    <cellStyle name="40% - Акцент4 13 7" xfId="1215"/>
    <cellStyle name="40% - Акцент4 13 8" xfId="1216"/>
    <cellStyle name="40% - Акцент4 13 9" xfId="1217"/>
    <cellStyle name="40% - Акцент4 13_210_БВ" xfId="1218"/>
    <cellStyle name="40% - Акцент4 14" xfId="1219"/>
    <cellStyle name="40% - Акцент4 14 2" xfId="1220"/>
    <cellStyle name="40% - Акцент4 14 3" xfId="1221"/>
    <cellStyle name="40% - Акцент4 14 4" xfId="1222"/>
    <cellStyle name="40% - Акцент4 14 5" xfId="1223"/>
    <cellStyle name="40% - Акцент4 14 6" xfId="1224"/>
    <cellStyle name="40% - Акцент4 14 7" xfId="1225"/>
    <cellStyle name="40% - Акцент4 14 8" xfId="1226"/>
    <cellStyle name="40% - Акцент4 14 9" xfId="1227"/>
    <cellStyle name="40% - Акцент4 14_210_БВ" xfId="1228"/>
    <cellStyle name="40% - Акцент4 15" xfId="2252"/>
    <cellStyle name="40% - Акцент4 16" xfId="2253"/>
    <cellStyle name="40% - Акцент4 17" xfId="2254"/>
    <cellStyle name="40% - Акцент4 18" xfId="2255"/>
    <cellStyle name="40% - Акцент4 19" xfId="2256"/>
    <cellStyle name="40% - Акцент4 2" xfId="1229"/>
    <cellStyle name="40% - Акцент4 2 10" xfId="2257"/>
    <cellStyle name="40% - Акцент4 2 11" xfId="2258"/>
    <cellStyle name="40% - Акцент4 2 12" xfId="2259"/>
    <cellStyle name="40% - Акцент4 2 13" xfId="2260"/>
    <cellStyle name="40% - Акцент4 2 14" xfId="2261"/>
    <cellStyle name="40% - Акцент4 2 15" xfId="2262"/>
    <cellStyle name="40% - Акцент4 2 16" xfId="2263"/>
    <cellStyle name="40% - Акцент4 2 17" xfId="2264"/>
    <cellStyle name="40% - Акцент4 2 18" xfId="2265"/>
    <cellStyle name="40% - Акцент4 2 19" xfId="2266"/>
    <cellStyle name="40% - Акцент4 2 2" xfId="1230"/>
    <cellStyle name="40% - Акцент4 2 20" xfId="2267"/>
    <cellStyle name="40% - Акцент4 2 21" xfId="2268"/>
    <cellStyle name="40% - Акцент4 2 3" xfId="1231"/>
    <cellStyle name="40% - Акцент4 2 4" xfId="1232"/>
    <cellStyle name="40% - Акцент4 2 5" xfId="1233"/>
    <cellStyle name="40% - Акцент4 2 6" xfId="1234"/>
    <cellStyle name="40% - Акцент4 2 7" xfId="1235"/>
    <cellStyle name="40% - Акцент4 2 8" xfId="1236"/>
    <cellStyle name="40% - Акцент4 2 9" xfId="1237"/>
    <cellStyle name="40% - Акцент4 2_210_БВ" xfId="1238"/>
    <cellStyle name="40% - Акцент4 20" xfId="2269"/>
    <cellStyle name="40% - Акцент4 21" xfId="2270"/>
    <cellStyle name="40% - Акцент4 22" xfId="2271"/>
    <cellStyle name="40% - Акцент4 23" xfId="2272"/>
    <cellStyle name="40% - Акцент4 24" xfId="2273"/>
    <cellStyle name="40% - Акцент4 25" xfId="2274"/>
    <cellStyle name="40% - Акцент4 26" xfId="2275"/>
    <cellStyle name="40% - Акцент4 27" xfId="2276"/>
    <cellStyle name="40% - Акцент4 28" xfId="2277"/>
    <cellStyle name="40% - Акцент4 29" xfId="2278"/>
    <cellStyle name="40% - Акцент4 3" xfId="1239"/>
    <cellStyle name="40% - Акцент4 3 2" xfId="1240"/>
    <cellStyle name="40% - Акцент4 3 3" xfId="1241"/>
    <cellStyle name="40% - Акцент4 3 4" xfId="1242"/>
    <cellStyle name="40% - Акцент4 3 5" xfId="1243"/>
    <cellStyle name="40% - Акцент4 3 6" xfId="1244"/>
    <cellStyle name="40% - Акцент4 3 7" xfId="1245"/>
    <cellStyle name="40% - Акцент4 3 8" xfId="1246"/>
    <cellStyle name="40% - Акцент4 3 9" xfId="1247"/>
    <cellStyle name="40% - Акцент4 3_210_БВ" xfId="1248"/>
    <cellStyle name="40% - Акцент4 30" xfId="2279"/>
    <cellStyle name="40% - Акцент4 31" xfId="2280"/>
    <cellStyle name="40% - Акцент4 4" xfId="1249"/>
    <cellStyle name="40% - Акцент4 4 2" xfId="1250"/>
    <cellStyle name="40% - Акцент4 4 3" xfId="1251"/>
    <cellStyle name="40% - Акцент4 4 4" xfId="1252"/>
    <cellStyle name="40% - Акцент4 4 5" xfId="1253"/>
    <cellStyle name="40% - Акцент4 4 6" xfId="1254"/>
    <cellStyle name="40% - Акцент4 4 7" xfId="1255"/>
    <cellStyle name="40% - Акцент4 4 8" xfId="1256"/>
    <cellStyle name="40% - Акцент4 4 9" xfId="1257"/>
    <cellStyle name="40% - Акцент4 4_210_БВ" xfId="1258"/>
    <cellStyle name="40% - Акцент4 5" xfId="1259"/>
    <cellStyle name="40% - Акцент4 5 2" xfId="1260"/>
    <cellStyle name="40% - Акцент4 5 3" xfId="1261"/>
    <cellStyle name="40% - Акцент4 5 4" xfId="1262"/>
    <cellStyle name="40% - Акцент4 5 5" xfId="1263"/>
    <cellStyle name="40% - Акцент4 5 6" xfId="1264"/>
    <cellStyle name="40% - Акцент4 5 7" xfId="1265"/>
    <cellStyle name="40% - Акцент4 5 8" xfId="1266"/>
    <cellStyle name="40% - Акцент4 5 9" xfId="1267"/>
    <cellStyle name="40% - Акцент4 5_210_БВ" xfId="1268"/>
    <cellStyle name="40% - Акцент4 6" xfId="1269"/>
    <cellStyle name="40% - Акцент4 6 2" xfId="1270"/>
    <cellStyle name="40% - Акцент4 6 3" xfId="1271"/>
    <cellStyle name="40% - Акцент4 6 4" xfId="1272"/>
    <cellStyle name="40% - Акцент4 6 5" xfId="1273"/>
    <cellStyle name="40% - Акцент4 6 6" xfId="1274"/>
    <cellStyle name="40% - Акцент4 6 7" xfId="1275"/>
    <cellStyle name="40% - Акцент4 6 8" xfId="1276"/>
    <cellStyle name="40% - Акцент4 6 9" xfId="1277"/>
    <cellStyle name="40% - Акцент4 6_210_БВ" xfId="1278"/>
    <cellStyle name="40% - Акцент4 7" xfId="1279"/>
    <cellStyle name="40% - Акцент4 7 2" xfId="1280"/>
    <cellStyle name="40% - Акцент4 7 3" xfId="1281"/>
    <cellStyle name="40% - Акцент4 7 4" xfId="1282"/>
    <cellStyle name="40% - Акцент4 7 5" xfId="1283"/>
    <cellStyle name="40% - Акцент4 7 6" xfId="1284"/>
    <cellStyle name="40% - Акцент4 7 7" xfId="1285"/>
    <cellStyle name="40% - Акцент4 7 8" xfId="1286"/>
    <cellStyle name="40% - Акцент4 7 9" xfId="1287"/>
    <cellStyle name="40% - Акцент4 7_210_БВ" xfId="1288"/>
    <cellStyle name="40% - Акцент4 8" xfId="1289"/>
    <cellStyle name="40% - Акцент4 8 2" xfId="1290"/>
    <cellStyle name="40% - Акцент4 8 3" xfId="1291"/>
    <cellStyle name="40% - Акцент4 8 4" xfId="1292"/>
    <cellStyle name="40% - Акцент4 8 5" xfId="1293"/>
    <cellStyle name="40% - Акцент4 8 6" xfId="1294"/>
    <cellStyle name="40% - Акцент4 8 7" xfId="1295"/>
    <cellStyle name="40% - Акцент4 8 8" xfId="1296"/>
    <cellStyle name="40% - Акцент4 8 9" xfId="1297"/>
    <cellStyle name="40% - Акцент4 8_210_БВ" xfId="1298"/>
    <cellStyle name="40% - Акцент4 9" xfId="1299"/>
    <cellStyle name="40% - Акцент4 9 2" xfId="1300"/>
    <cellStyle name="40% - Акцент4 9 3" xfId="1301"/>
    <cellStyle name="40% - Акцент4 9 4" xfId="1302"/>
    <cellStyle name="40% - Акцент4 9 5" xfId="1303"/>
    <cellStyle name="40% - Акцент4 9 6" xfId="1304"/>
    <cellStyle name="40% - Акцент4 9 7" xfId="1305"/>
    <cellStyle name="40% - Акцент4 9 8" xfId="1306"/>
    <cellStyle name="40% - Акцент4 9 9" xfId="1307"/>
    <cellStyle name="40% - Акцент4 9_210_БВ" xfId="1308"/>
    <cellStyle name="40% - Акцент5 10" xfId="1309"/>
    <cellStyle name="40% - Акцент5 10 2" xfId="1310"/>
    <cellStyle name="40% - Акцент5 10 3" xfId="1311"/>
    <cellStyle name="40% - Акцент5 10 4" xfId="1312"/>
    <cellStyle name="40% - Акцент5 10 5" xfId="1313"/>
    <cellStyle name="40% - Акцент5 10 6" xfId="1314"/>
    <cellStyle name="40% - Акцент5 10 7" xfId="1315"/>
    <cellStyle name="40% - Акцент5 10 8" xfId="1316"/>
    <cellStyle name="40% - Акцент5 10 9" xfId="1317"/>
    <cellStyle name="40% - Акцент5 10_210_БВ" xfId="1318"/>
    <cellStyle name="40% - Акцент5 11" xfId="1319"/>
    <cellStyle name="40% - Акцент5 11 2" xfId="1320"/>
    <cellStyle name="40% - Акцент5 11 3" xfId="1321"/>
    <cellStyle name="40% - Акцент5 11 4" xfId="1322"/>
    <cellStyle name="40% - Акцент5 11 5" xfId="1323"/>
    <cellStyle name="40% - Акцент5 11 6" xfId="1324"/>
    <cellStyle name="40% - Акцент5 11 7" xfId="1325"/>
    <cellStyle name="40% - Акцент5 11 8" xfId="1326"/>
    <cellStyle name="40% - Акцент5 11 9" xfId="1327"/>
    <cellStyle name="40% - Акцент5 11_210_БВ" xfId="1328"/>
    <cellStyle name="40% - Акцент5 12" xfId="1329"/>
    <cellStyle name="40% - Акцент5 12 2" xfId="1330"/>
    <cellStyle name="40% - Акцент5 12 3" xfId="1331"/>
    <cellStyle name="40% - Акцент5 12 4" xfId="1332"/>
    <cellStyle name="40% - Акцент5 12 5" xfId="1333"/>
    <cellStyle name="40% - Акцент5 12 6" xfId="1334"/>
    <cellStyle name="40% - Акцент5 12 7" xfId="1335"/>
    <cellStyle name="40% - Акцент5 12 8" xfId="1336"/>
    <cellStyle name="40% - Акцент5 12 9" xfId="1337"/>
    <cellStyle name="40% - Акцент5 12_210_БВ" xfId="1338"/>
    <cellStyle name="40% - Акцент5 13" xfId="1339"/>
    <cellStyle name="40% - Акцент5 13 2" xfId="1340"/>
    <cellStyle name="40% - Акцент5 13 3" xfId="1341"/>
    <cellStyle name="40% - Акцент5 13 4" xfId="1342"/>
    <cellStyle name="40% - Акцент5 13 5" xfId="1343"/>
    <cellStyle name="40% - Акцент5 13 6" xfId="1344"/>
    <cellStyle name="40% - Акцент5 13 7" xfId="1345"/>
    <cellStyle name="40% - Акцент5 13 8" xfId="1346"/>
    <cellStyle name="40% - Акцент5 13 9" xfId="1347"/>
    <cellStyle name="40% - Акцент5 13_210_БВ" xfId="1348"/>
    <cellStyle name="40% - Акцент5 14" xfId="1349"/>
    <cellStyle name="40% - Акцент5 14 2" xfId="1350"/>
    <cellStyle name="40% - Акцент5 14 3" xfId="1351"/>
    <cellStyle name="40% - Акцент5 14 4" xfId="1352"/>
    <cellStyle name="40% - Акцент5 14 5" xfId="1353"/>
    <cellStyle name="40% - Акцент5 14 6" xfId="1354"/>
    <cellStyle name="40% - Акцент5 14 7" xfId="1355"/>
    <cellStyle name="40% - Акцент5 14 8" xfId="1356"/>
    <cellStyle name="40% - Акцент5 14 9" xfId="1357"/>
    <cellStyle name="40% - Акцент5 14_210_БВ" xfId="1358"/>
    <cellStyle name="40% - Акцент5 15" xfId="2281"/>
    <cellStyle name="40% - Акцент5 16" xfId="2282"/>
    <cellStyle name="40% - Акцент5 17" xfId="2283"/>
    <cellStyle name="40% - Акцент5 18" xfId="2284"/>
    <cellStyle name="40% - Акцент5 19" xfId="2285"/>
    <cellStyle name="40% - Акцент5 2" xfId="1359"/>
    <cellStyle name="40% - Акцент5 2 10" xfId="2286"/>
    <cellStyle name="40% - Акцент5 2 11" xfId="2287"/>
    <cellStyle name="40% - Акцент5 2 12" xfId="2288"/>
    <cellStyle name="40% - Акцент5 2 13" xfId="2289"/>
    <cellStyle name="40% - Акцент5 2 14" xfId="2290"/>
    <cellStyle name="40% - Акцент5 2 15" xfId="2291"/>
    <cellStyle name="40% - Акцент5 2 16" xfId="2292"/>
    <cellStyle name="40% - Акцент5 2 17" xfId="2293"/>
    <cellStyle name="40% - Акцент5 2 18" xfId="2294"/>
    <cellStyle name="40% - Акцент5 2 19" xfId="2295"/>
    <cellStyle name="40% - Акцент5 2 2" xfId="1360"/>
    <cellStyle name="40% - Акцент5 2 20" xfId="2296"/>
    <cellStyle name="40% - Акцент5 2 21" xfId="2297"/>
    <cellStyle name="40% - Акцент5 2 3" xfId="1361"/>
    <cellStyle name="40% - Акцент5 2 4" xfId="1362"/>
    <cellStyle name="40% - Акцент5 2 5" xfId="1363"/>
    <cellStyle name="40% - Акцент5 2 6" xfId="1364"/>
    <cellStyle name="40% - Акцент5 2 7" xfId="1365"/>
    <cellStyle name="40% - Акцент5 2 8" xfId="1366"/>
    <cellStyle name="40% - Акцент5 2 9" xfId="1367"/>
    <cellStyle name="40% - Акцент5 2_210_БВ" xfId="1368"/>
    <cellStyle name="40% - Акцент5 20" xfId="2298"/>
    <cellStyle name="40% - Акцент5 21" xfId="2299"/>
    <cellStyle name="40% - Акцент5 22" xfId="2300"/>
    <cellStyle name="40% - Акцент5 23" xfId="2301"/>
    <cellStyle name="40% - Акцент5 24" xfId="2302"/>
    <cellStyle name="40% - Акцент5 25" xfId="2303"/>
    <cellStyle name="40% - Акцент5 26" xfId="2304"/>
    <cellStyle name="40% - Акцент5 27" xfId="2305"/>
    <cellStyle name="40% - Акцент5 28" xfId="2306"/>
    <cellStyle name="40% - Акцент5 29" xfId="2307"/>
    <cellStyle name="40% - Акцент5 3" xfId="1369"/>
    <cellStyle name="40% - Акцент5 3 2" xfId="1370"/>
    <cellStyle name="40% - Акцент5 3 3" xfId="1371"/>
    <cellStyle name="40% - Акцент5 3 4" xfId="1372"/>
    <cellStyle name="40% - Акцент5 3 5" xfId="1373"/>
    <cellStyle name="40% - Акцент5 3 6" xfId="1374"/>
    <cellStyle name="40% - Акцент5 3 7" xfId="1375"/>
    <cellStyle name="40% - Акцент5 3 8" xfId="1376"/>
    <cellStyle name="40% - Акцент5 3 9" xfId="1377"/>
    <cellStyle name="40% - Акцент5 3_210_БВ" xfId="1378"/>
    <cellStyle name="40% - Акцент5 30" xfId="2308"/>
    <cellStyle name="40% - Акцент5 31" xfId="2309"/>
    <cellStyle name="40% - Акцент5 4" xfId="1379"/>
    <cellStyle name="40% - Акцент5 4 2" xfId="1380"/>
    <cellStyle name="40% - Акцент5 4 3" xfId="1381"/>
    <cellStyle name="40% - Акцент5 4 4" xfId="1382"/>
    <cellStyle name="40% - Акцент5 4 5" xfId="1383"/>
    <cellStyle name="40% - Акцент5 4 6" xfId="1384"/>
    <cellStyle name="40% - Акцент5 4 7" xfId="1385"/>
    <cellStyle name="40% - Акцент5 4 8" xfId="1386"/>
    <cellStyle name="40% - Акцент5 4 9" xfId="1387"/>
    <cellStyle name="40% - Акцент5 4_210_БВ" xfId="1388"/>
    <cellStyle name="40% - Акцент5 5" xfId="1389"/>
    <cellStyle name="40% - Акцент5 5 2" xfId="1390"/>
    <cellStyle name="40% - Акцент5 5 3" xfId="1391"/>
    <cellStyle name="40% - Акцент5 5 4" xfId="1392"/>
    <cellStyle name="40% - Акцент5 5 5" xfId="1393"/>
    <cellStyle name="40% - Акцент5 5 6" xfId="1394"/>
    <cellStyle name="40% - Акцент5 5 7" xfId="1395"/>
    <cellStyle name="40% - Акцент5 5 8" xfId="1396"/>
    <cellStyle name="40% - Акцент5 5 9" xfId="1397"/>
    <cellStyle name="40% - Акцент5 5_210_БВ" xfId="1398"/>
    <cellStyle name="40% - Акцент5 6" xfId="1399"/>
    <cellStyle name="40% - Акцент5 6 2" xfId="1400"/>
    <cellStyle name="40% - Акцент5 6 3" xfId="1401"/>
    <cellStyle name="40% - Акцент5 6 4" xfId="1402"/>
    <cellStyle name="40% - Акцент5 6 5" xfId="1403"/>
    <cellStyle name="40% - Акцент5 6 6" xfId="1404"/>
    <cellStyle name="40% - Акцент5 6 7" xfId="1405"/>
    <cellStyle name="40% - Акцент5 6 8" xfId="1406"/>
    <cellStyle name="40% - Акцент5 6 9" xfId="1407"/>
    <cellStyle name="40% - Акцент5 6_210_БВ" xfId="1408"/>
    <cellStyle name="40% - Акцент5 7" xfId="1409"/>
    <cellStyle name="40% - Акцент5 7 2" xfId="1410"/>
    <cellStyle name="40% - Акцент5 7 3" xfId="1411"/>
    <cellStyle name="40% - Акцент5 7 4" xfId="1412"/>
    <cellStyle name="40% - Акцент5 7 5" xfId="1413"/>
    <cellStyle name="40% - Акцент5 7 6" xfId="1414"/>
    <cellStyle name="40% - Акцент5 7 7" xfId="1415"/>
    <cellStyle name="40% - Акцент5 7 8" xfId="1416"/>
    <cellStyle name="40% - Акцент5 7 9" xfId="1417"/>
    <cellStyle name="40% - Акцент5 7_210_БВ" xfId="1418"/>
    <cellStyle name="40% - Акцент5 8" xfId="1419"/>
    <cellStyle name="40% - Акцент5 8 2" xfId="1420"/>
    <cellStyle name="40% - Акцент5 8 3" xfId="1421"/>
    <cellStyle name="40% - Акцент5 8 4" xfId="1422"/>
    <cellStyle name="40% - Акцент5 8 5" xfId="1423"/>
    <cellStyle name="40% - Акцент5 8 6" xfId="1424"/>
    <cellStyle name="40% - Акцент5 8 7" xfId="1425"/>
    <cellStyle name="40% - Акцент5 8 8" xfId="1426"/>
    <cellStyle name="40% - Акцент5 8 9" xfId="1427"/>
    <cellStyle name="40% - Акцент5 8_210_БВ" xfId="1428"/>
    <cellStyle name="40% - Акцент5 9" xfId="1429"/>
    <cellStyle name="40% - Акцент5 9 2" xfId="1430"/>
    <cellStyle name="40% - Акцент5 9 3" xfId="1431"/>
    <cellStyle name="40% - Акцент5 9 4" xfId="1432"/>
    <cellStyle name="40% - Акцент5 9 5" xfId="1433"/>
    <cellStyle name="40% - Акцент5 9 6" xfId="1434"/>
    <cellStyle name="40% - Акцент5 9 7" xfId="1435"/>
    <cellStyle name="40% - Акцент5 9 8" xfId="1436"/>
    <cellStyle name="40% - Акцент5 9 9" xfId="1437"/>
    <cellStyle name="40% - Акцент5 9_210_БВ" xfId="1438"/>
    <cellStyle name="40% - Акцент6 10" xfId="1439"/>
    <cellStyle name="40% - Акцент6 10 2" xfId="1440"/>
    <cellStyle name="40% - Акцент6 10 3" xfId="1441"/>
    <cellStyle name="40% - Акцент6 10 4" xfId="1442"/>
    <cellStyle name="40% - Акцент6 10 5" xfId="1443"/>
    <cellStyle name="40% - Акцент6 10 6" xfId="1444"/>
    <cellStyle name="40% - Акцент6 10 7" xfId="1445"/>
    <cellStyle name="40% - Акцент6 10 8" xfId="1446"/>
    <cellStyle name="40% - Акцент6 10 9" xfId="1447"/>
    <cellStyle name="40% - Акцент6 10_210_БВ" xfId="1448"/>
    <cellStyle name="40% - Акцент6 11" xfId="1449"/>
    <cellStyle name="40% - Акцент6 11 2" xfId="1450"/>
    <cellStyle name="40% - Акцент6 11 3" xfId="1451"/>
    <cellStyle name="40% - Акцент6 11 4" xfId="1452"/>
    <cellStyle name="40% - Акцент6 11 5" xfId="1453"/>
    <cellStyle name="40% - Акцент6 11 6" xfId="1454"/>
    <cellStyle name="40% - Акцент6 11 7" xfId="1455"/>
    <cellStyle name="40% - Акцент6 11 8" xfId="1456"/>
    <cellStyle name="40% - Акцент6 11 9" xfId="1457"/>
    <cellStyle name="40% - Акцент6 11_210_БВ" xfId="1458"/>
    <cellStyle name="40% - Акцент6 12" xfId="1459"/>
    <cellStyle name="40% - Акцент6 12 2" xfId="1460"/>
    <cellStyle name="40% - Акцент6 12 3" xfId="1461"/>
    <cellStyle name="40% - Акцент6 12 4" xfId="1462"/>
    <cellStyle name="40% - Акцент6 12 5" xfId="1463"/>
    <cellStyle name="40% - Акцент6 12 6" xfId="1464"/>
    <cellStyle name="40% - Акцент6 12 7" xfId="1465"/>
    <cellStyle name="40% - Акцент6 12 8" xfId="1466"/>
    <cellStyle name="40% - Акцент6 12 9" xfId="1467"/>
    <cellStyle name="40% - Акцент6 12_210_БВ" xfId="1468"/>
    <cellStyle name="40% - Акцент6 13" xfId="1469"/>
    <cellStyle name="40% - Акцент6 13 2" xfId="1470"/>
    <cellStyle name="40% - Акцент6 13 3" xfId="1471"/>
    <cellStyle name="40% - Акцент6 13 4" xfId="1472"/>
    <cellStyle name="40% - Акцент6 13 5" xfId="1473"/>
    <cellStyle name="40% - Акцент6 13 6" xfId="1474"/>
    <cellStyle name="40% - Акцент6 13 7" xfId="1475"/>
    <cellStyle name="40% - Акцент6 13 8" xfId="1476"/>
    <cellStyle name="40% - Акцент6 13 9" xfId="1477"/>
    <cellStyle name="40% - Акцент6 13_210_БВ" xfId="1478"/>
    <cellStyle name="40% - Акцент6 14" xfId="1479"/>
    <cellStyle name="40% - Акцент6 14 2" xfId="1480"/>
    <cellStyle name="40% - Акцент6 14 3" xfId="1481"/>
    <cellStyle name="40% - Акцент6 14 4" xfId="1482"/>
    <cellStyle name="40% - Акцент6 14 5" xfId="1483"/>
    <cellStyle name="40% - Акцент6 14 6" xfId="1484"/>
    <cellStyle name="40% - Акцент6 14 7" xfId="1485"/>
    <cellStyle name="40% - Акцент6 14 8" xfId="1486"/>
    <cellStyle name="40% - Акцент6 14 9" xfId="1487"/>
    <cellStyle name="40% - Акцент6 14_210_БВ" xfId="1488"/>
    <cellStyle name="40% - Акцент6 15" xfId="2310"/>
    <cellStyle name="40% - Акцент6 16" xfId="2311"/>
    <cellStyle name="40% - Акцент6 17" xfId="2312"/>
    <cellStyle name="40% - Акцент6 18" xfId="2313"/>
    <cellStyle name="40% - Акцент6 19" xfId="2314"/>
    <cellStyle name="40% - Акцент6 2" xfId="1489"/>
    <cellStyle name="40% - Акцент6 2 10" xfId="2315"/>
    <cellStyle name="40% - Акцент6 2 11" xfId="2316"/>
    <cellStyle name="40% - Акцент6 2 12" xfId="2317"/>
    <cellStyle name="40% - Акцент6 2 13" xfId="2318"/>
    <cellStyle name="40% - Акцент6 2 14" xfId="2319"/>
    <cellStyle name="40% - Акцент6 2 15" xfId="2320"/>
    <cellStyle name="40% - Акцент6 2 16" xfId="2321"/>
    <cellStyle name="40% - Акцент6 2 17" xfId="2322"/>
    <cellStyle name="40% - Акцент6 2 18" xfId="2323"/>
    <cellStyle name="40% - Акцент6 2 19" xfId="2324"/>
    <cellStyle name="40% - Акцент6 2 2" xfId="1490"/>
    <cellStyle name="40% - Акцент6 2 20" xfId="2325"/>
    <cellStyle name="40% - Акцент6 2 21" xfId="2326"/>
    <cellStyle name="40% - Акцент6 2 3" xfId="1491"/>
    <cellStyle name="40% - Акцент6 2 4" xfId="1492"/>
    <cellStyle name="40% - Акцент6 2 5" xfId="1493"/>
    <cellStyle name="40% - Акцент6 2 6" xfId="1494"/>
    <cellStyle name="40% - Акцент6 2 7" xfId="1495"/>
    <cellStyle name="40% - Акцент6 2 8" xfId="1496"/>
    <cellStyle name="40% - Акцент6 2 9" xfId="1497"/>
    <cellStyle name="40% - Акцент6 2_210_БВ" xfId="1498"/>
    <cellStyle name="40% - Акцент6 20" xfId="2327"/>
    <cellStyle name="40% - Акцент6 21" xfId="2328"/>
    <cellStyle name="40% - Акцент6 22" xfId="2329"/>
    <cellStyle name="40% - Акцент6 23" xfId="2330"/>
    <cellStyle name="40% - Акцент6 24" xfId="2331"/>
    <cellStyle name="40% - Акцент6 25" xfId="2332"/>
    <cellStyle name="40% - Акцент6 26" xfId="2333"/>
    <cellStyle name="40% - Акцент6 27" xfId="2334"/>
    <cellStyle name="40% - Акцент6 28" xfId="2335"/>
    <cellStyle name="40% - Акцент6 29" xfId="2336"/>
    <cellStyle name="40% - Акцент6 3" xfId="1499"/>
    <cellStyle name="40% - Акцент6 3 2" xfId="1500"/>
    <cellStyle name="40% - Акцент6 3 3" xfId="1501"/>
    <cellStyle name="40% - Акцент6 3 4" xfId="1502"/>
    <cellStyle name="40% - Акцент6 3 5" xfId="1503"/>
    <cellStyle name="40% - Акцент6 3 6" xfId="1504"/>
    <cellStyle name="40% - Акцент6 3 7" xfId="1505"/>
    <cellStyle name="40% - Акцент6 3 8" xfId="1506"/>
    <cellStyle name="40% - Акцент6 3 9" xfId="1507"/>
    <cellStyle name="40% - Акцент6 3_210_БВ" xfId="1508"/>
    <cellStyle name="40% - Акцент6 30" xfId="2337"/>
    <cellStyle name="40% - Акцент6 31" xfId="2338"/>
    <cellStyle name="40% - Акцент6 4" xfId="1509"/>
    <cellStyle name="40% - Акцент6 4 2" xfId="1510"/>
    <cellStyle name="40% - Акцент6 4 3" xfId="1511"/>
    <cellStyle name="40% - Акцент6 4 4" xfId="1512"/>
    <cellStyle name="40% - Акцент6 4 5" xfId="1513"/>
    <cellStyle name="40% - Акцент6 4 6" xfId="1514"/>
    <cellStyle name="40% - Акцент6 4 7" xfId="1515"/>
    <cellStyle name="40% - Акцент6 4 8" xfId="1516"/>
    <cellStyle name="40% - Акцент6 4 9" xfId="1517"/>
    <cellStyle name="40% - Акцент6 4_210_БВ" xfId="1518"/>
    <cellStyle name="40% - Акцент6 5" xfId="1519"/>
    <cellStyle name="40% - Акцент6 5 2" xfId="1520"/>
    <cellStyle name="40% - Акцент6 5 3" xfId="1521"/>
    <cellStyle name="40% - Акцент6 5 4" xfId="1522"/>
    <cellStyle name="40% - Акцент6 5 5" xfId="1523"/>
    <cellStyle name="40% - Акцент6 5 6" xfId="1524"/>
    <cellStyle name="40% - Акцент6 5 7" xfId="1525"/>
    <cellStyle name="40% - Акцент6 5 8" xfId="1526"/>
    <cellStyle name="40% - Акцент6 5 9" xfId="1527"/>
    <cellStyle name="40% - Акцент6 5_210_БВ" xfId="1528"/>
    <cellStyle name="40% - Акцент6 6" xfId="1529"/>
    <cellStyle name="40% - Акцент6 6 2" xfId="1530"/>
    <cellStyle name="40% - Акцент6 6 3" xfId="1531"/>
    <cellStyle name="40% - Акцент6 6 4" xfId="1532"/>
    <cellStyle name="40% - Акцент6 6 5" xfId="1533"/>
    <cellStyle name="40% - Акцент6 6 6" xfId="1534"/>
    <cellStyle name="40% - Акцент6 6 7" xfId="1535"/>
    <cellStyle name="40% - Акцент6 6 8" xfId="1536"/>
    <cellStyle name="40% - Акцент6 6 9" xfId="1537"/>
    <cellStyle name="40% - Акцент6 6_210_БВ" xfId="1538"/>
    <cellStyle name="40% - Акцент6 7" xfId="1539"/>
    <cellStyle name="40% - Акцент6 7 2" xfId="1540"/>
    <cellStyle name="40% - Акцент6 7 3" xfId="1541"/>
    <cellStyle name="40% - Акцент6 7 4" xfId="1542"/>
    <cellStyle name="40% - Акцент6 7 5" xfId="1543"/>
    <cellStyle name="40% - Акцент6 7 6" xfId="1544"/>
    <cellStyle name="40% - Акцент6 7 7" xfId="1545"/>
    <cellStyle name="40% - Акцент6 7 8" xfId="1546"/>
    <cellStyle name="40% - Акцент6 7 9" xfId="1547"/>
    <cellStyle name="40% - Акцент6 7_210_БВ" xfId="1548"/>
    <cellStyle name="40% - Акцент6 8" xfId="1549"/>
    <cellStyle name="40% - Акцент6 8 2" xfId="1550"/>
    <cellStyle name="40% - Акцент6 8 3" xfId="1551"/>
    <cellStyle name="40% - Акцент6 8 4" xfId="1552"/>
    <cellStyle name="40% - Акцент6 8 5" xfId="1553"/>
    <cellStyle name="40% - Акцент6 8 6" xfId="1554"/>
    <cellStyle name="40% - Акцент6 8 7" xfId="1555"/>
    <cellStyle name="40% - Акцент6 8 8" xfId="1556"/>
    <cellStyle name="40% - Акцент6 8 9" xfId="1557"/>
    <cellStyle name="40% - Акцент6 8_210_БВ" xfId="1558"/>
    <cellStyle name="40% - Акцент6 9" xfId="1559"/>
    <cellStyle name="40% - Акцент6 9 2" xfId="1560"/>
    <cellStyle name="40% - Акцент6 9 3" xfId="1561"/>
    <cellStyle name="40% - Акцент6 9 4" xfId="1562"/>
    <cellStyle name="40% - Акцент6 9 5" xfId="1563"/>
    <cellStyle name="40% - Акцент6 9 6" xfId="1564"/>
    <cellStyle name="40% - Акцент6 9 7" xfId="1565"/>
    <cellStyle name="40% - Акцент6 9 8" xfId="1566"/>
    <cellStyle name="40% - Акцент6 9 9" xfId="1567"/>
    <cellStyle name="40% - Акцент6 9_210_БВ" xfId="1568"/>
    <cellStyle name="60% - Accent1" xfId="2339"/>
    <cellStyle name="60% - Accent2" xfId="2340"/>
    <cellStyle name="60% - Accent3" xfId="2341"/>
    <cellStyle name="60% - Accent4" xfId="2342"/>
    <cellStyle name="60% - Accent5" xfId="2343"/>
    <cellStyle name="60% - Accent6" xfId="2344"/>
    <cellStyle name="60% - Акцент1 10" xfId="1569"/>
    <cellStyle name="60% - Акцент1 11" xfId="1570"/>
    <cellStyle name="60% - Акцент1 12" xfId="1571"/>
    <cellStyle name="60% - Акцент1 13" xfId="1572"/>
    <cellStyle name="60% - Акцент1 14" xfId="1573"/>
    <cellStyle name="60% - Акцент1 2" xfId="1574"/>
    <cellStyle name="60% - Акцент1 2 2" xfId="2345"/>
    <cellStyle name="60% - Акцент1 2 3" xfId="2346"/>
    <cellStyle name="60% - Акцент1 2 4" xfId="2347"/>
    <cellStyle name="60% - Акцент1 2 5" xfId="2348"/>
    <cellStyle name="60% - Акцент1 2 6" xfId="2349"/>
    <cellStyle name="60% - Акцент1 2 7" xfId="2350"/>
    <cellStyle name="60% - Акцент1 2 8" xfId="2351"/>
    <cellStyle name="60% - Акцент1 2 9" xfId="2352"/>
    <cellStyle name="60% - Акцент1 3" xfId="1575"/>
    <cellStyle name="60% - Акцент1 4" xfId="1576"/>
    <cellStyle name="60% - Акцент1 5" xfId="1577"/>
    <cellStyle name="60% - Акцент1 6" xfId="1578"/>
    <cellStyle name="60% - Акцент1 7" xfId="1579"/>
    <cellStyle name="60% - Акцент1 8" xfId="1580"/>
    <cellStyle name="60% - Акцент1 9" xfId="1581"/>
    <cellStyle name="60% - Акцент2 10" xfId="1582"/>
    <cellStyle name="60% - Акцент2 11" xfId="1583"/>
    <cellStyle name="60% - Акцент2 12" xfId="1584"/>
    <cellStyle name="60% - Акцент2 13" xfId="1585"/>
    <cellStyle name="60% - Акцент2 14" xfId="1586"/>
    <cellStyle name="60% - Акцент2 2" xfId="1587"/>
    <cellStyle name="60% - Акцент2 2 2" xfId="2353"/>
    <cellStyle name="60% - Акцент2 2 3" xfId="2354"/>
    <cellStyle name="60% - Акцент2 2 4" xfId="2355"/>
    <cellStyle name="60% - Акцент2 2 5" xfId="2356"/>
    <cellStyle name="60% - Акцент2 2 6" xfId="2357"/>
    <cellStyle name="60% - Акцент2 2 7" xfId="2358"/>
    <cellStyle name="60% - Акцент2 2 8" xfId="2359"/>
    <cellStyle name="60% - Акцент2 2 9" xfId="2360"/>
    <cellStyle name="60% - Акцент2 3" xfId="1588"/>
    <cellStyle name="60% - Акцент2 4" xfId="1589"/>
    <cellStyle name="60% - Акцент2 5" xfId="1590"/>
    <cellStyle name="60% - Акцент2 6" xfId="1591"/>
    <cellStyle name="60% - Акцент2 7" xfId="1592"/>
    <cellStyle name="60% - Акцент2 8" xfId="1593"/>
    <cellStyle name="60% - Акцент2 9" xfId="1594"/>
    <cellStyle name="60% - Акцент3 10" xfId="1595"/>
    <cellStyle name="60% - Акцент3 11" xfId="1596"/>
    <cellStyle name="60% - Акцент3 12" xfId="1597"/>
    <cellStyle name="60% - Акцент3 13" xfId="1598"/>
    <cellStyle name="60% - Акцент3 14" xfId="1599"/>
    <cellStyle name="60% - Акцент3 2" xfId="1600"/>
    <cellStyle name="60% - Акцент3 2 2" xfId="2361"/>
    <cellStyle name="60% - Акцент3 2 3" xfId="2362"/>
    <cellStyle name="60% - Акцент3 2 4" xfId="2363"/>
    <cellStyle name="60% - Акцент3 2 5" xfId="2364"/>
    <cellStyle name="60% - Акцент3 2 6" xfId="2365"/>
    <cellStyle name="60% - Акцент3 2 7" xfId="2366"/>
    <cellStyle name="60% - Акцент3 2 8" xfId="2367"/>
    <cellStyle name="60% - Акцент3 2 9" xfId="2368"/>
    <cellStyle name="60% - Акцент3 3" xfId="1601"/>
    <cellStyle name="60% - Акцент3 4" xfId="1602"/>
    <cellStyle name="60% - Акцент3 5" xfId="1603"/>
    <cellStyle name="60% - Акцент3 6" xfId="1604"/>
    <cellStyle name="60% - Акцент3 7" xfId="1605"/>
    <cellStyle name="60% - Акцент3 8" xfId="1606"/>
    <cellStyle name="60% - Акцент3 9" xfId="1607"/>
    <cellStyle name="60% - Акцент4 10" xfId="1608"/>
    <cellStyle name="60% - Акцент4 11" xfId="1609"/>
    <cellStyle name="60% - Акцент4 12" xfId="1610"/>
    <cellStyle name="60% - Акцент4 13" xfId="1611"/>
    <cellStyle name="60% - Акцент4 14" xfId="1612"/>
    <cellStyle name="60% - Акцент4 2" xfId="1613"/>
    <cellStyle name="60% - Акцент4 2 2" xfId="2369"/>
    <cellStyle name="60% - Акцент4 2 3" xfId="2370"/>
    <cellStyle name="60% - Акцент4 2 4" xfId="2371"/>
    <cellStyle name="60% - Акцент4 2 5" xfId="2372"/>
    <cellStyle name="60% - Акцент4 2 6" xfId="2373"/>
    <cellStyle name="60% - Акцент4 2 7" xfId="2374"/>
    <cellStyle name="60% - Акцент4 2 8" xfId="2375"/>
    <cellStyle name="60% - Акцент4 2 9" xfId="2376"/>
    <cellStyle name="60% - Акцент4 3" xfId="1614"/>
    <cellStyle name="60% - Акцент4 4" xfId="1615"/>
    <cellStyle name="60% - Акцент4 5" xfId="1616"/>
    <cellStyle name="60% - Акцент4 6" xfId="1617"/>
    <cellStyle name="60% - Акцент4 7" xfId="1618"/>
    <cellStyle name="60% - Акцент4 8" xfId="1619"/>
    <cellStyle name="60% - Акцент4 9" xfId="1620"/>
    <cellStyle name="60% - Акцент5 10" xfId="1621"/>
    <cellStyle name="60% - Акцент5 11" xfId="1622"/>
    <cellStyle name="60% - Акцент5 12" xfId="1623"/>
    <cellStyle name="60% - Акцент5 13" xfId="1624"/>
    <cellStyle name="60% - Акцент5 14" xfId="1625"/>
    <cellStyle name="60% - Акцент5 2" xfId="1626"/>
    <cellStyle name="60% - Акцент5 2 2" xfId="2377"/>
    <cellStyle name="60% - Акцент5 2 3" xfId="2378"/>
    <cellStyle name="60% - Акцент5 2 4" xfId="2379"/>
    <cellStyle name="60% - Акцент5 2 5" xfId="2380"/>
    <cellStyle name="60% - Акцент5 2 6" xfId="2381"/>
    <cellStyle name="60% - Акцент5 2 7" xfId="2382"/>
    <cellStyle name="60% - Акцент5 2 8" xfId="2383"/>
    <cellStyle name="60% - Акцент5 2 9" xfId="2384"/>
    <cellStyle name="60% - Акцент5 3" xfId="1627"/>
    <cellStyle name="60% - Акцент5 4" xfId="1628"/>
    <cellStyle name="60% - Акцент5 5" xfId="1629"/>
    <cellStyle name="60% - Акцент5 6" xfId="1630"/>
    <cellStyle name="60% - Акцент5 7" xfId="1631"/>
    <cellStyle name="60% - Акцент5 8" xfId="1632"/>
    <cellStyle name="60% - Акцент5 9" xfId="1633"/>
    <cellStyle name="60% - Акцент6 10" xfId="1634"/>
    <cellStyle name="60% - Акцент6 11" xfId="1635"/>
    <cellStyle name="60% - Акцент6 12" xfId="1636"/>
    <cellStyle name="60% - Акцент6 13" xfId="1637"/>
    <cellStyle name="60% - Акцент6 14" xfId="1638"/>
    <cellStyle name="60% - Акцент6 2" xfId="1639"/>
    <cellStyle name="60% - Акцент6 2 2" xfId="2385"/>
    <cellStyle name="60% - Акцент6 2 3" xfId="2386"/>
    <cellStyle name="60% - Акцент6 2 4" xfId="2387"/>
    <cellStyle name="60% - Акцент6 2 5" xfId="2388"/>
    <cellStyle name="60% - Акцент6 2 6" xfId="2389"/>
    <cellStyle name="60% - Акцент6 2 7" xfId="2390"/>
    <cellStyle name="60% - Акцент6 2 8" xfId="2391"/>
    <cellStyle name="60% - Акцент6 2 9" xfId="2392"/>
    <cellStyle name="60% - Акцент6 3" xfId="1640"/>
    <cellStyle name="60% - Акцент6 4" xfId="1641"/>
    <cellStyle name="60% - Акцент6 5" xfId="1642"/>
    <cellStyle name="60% - Акцент6 6" xfId="1643"/>
    <cellStyle name="60% - Акцент6 7" xfId="1644"/>
    <cellStyle name="60% - Акцент6 8" xfId="1645"/>
    <cellStyle name="60% - Акцент6 9" xfId="1646"/>
    <cellStyle name="Accent1" xfId="2393"/>
    <cellStyle name="Accent2" xfId="2394"/>
    <cellStyle name="Accent3" xfId="2395"/>
    <cellStyle name="Accent4" xfId="2396"/>
    <cellStyle name="Accent5" xfId="2397"/>
    <cellStyle name="Accent6" xfId="2398"/>
    <cellStyle name="Bad" xfId="2399"/>
    <cellStyle name="Calculation" xfId="2400"/>
    <cellStyle name="Check Cell" xfId="2401"/>
    <cellStyle name="Explanatory Text" xfId="2402"/>
    <cellStyle name="Good" xfId="2403"/>
    <cellStyle name="Heading 1" xfId="2404"/>
    <cellStyle name="Heading 2" xfId="2405"/>
    <cellStyle name="Heading 3" xfId="2406"/>
    <cellStyle name="Heading 4" xfId="2407"/>
    <cellStyle name="Input" xfId="2408"/>
    <cellStyle name="Linked Cell" xfId="2409"/>
    <cellStyle name="Neutral" xfId="2410"/>
    <cellStyle name="Normal 6" xfId="2411"/>
    <cellStyle name="Note" xfId="2412"/>
    <cellStyle name="Output" xfId="2413"/>
    <cellStyle name="Title" xfId="2414"/>
    <cellStyle name="Total" xfId="2415"/>
    <cellStyle name="Warning Text" xfId="2416"/>
    <cellStyle name="Акцент1 10" xfId="1647"/>
    <cellStyle name="Акцент1 11" xfId="1648"/>
    <cellStyle name="Акцент1 12" xfId="1649"/>
    <cellStyle name="Акцент1 13" xfId="1650"/>
    <cellStyle name="Акцент1 14" xfId="1651"/>
    <cellStyle name="Акцент1 2" xfId="1652"/>
    <cellStyle name="Акцент1 2 2" xfId="2417"/>
    <cellStyle name="Акцент1 2 3" xfId="2418"/>
    <cellStyle name="Акцент1 2 4" xfId="2419"/>
    <cellStyle name="Акцент1 2 5" xfId="2420"/>
    <cellStyle name="Акцент1 2 6" xfId="2421"/>
    <cellStyle name="Акцент1 2 7" xfId="2422"/>
    <cellStyle name="Акцент1 2 8" xfId="2423"/>
    <cellStyle name="Акцент1 2 9" xfId="2424"/>
    <cellStyle name="Акцент1 3" xfId="1653"/>
    <cellStyle name="Акцент1 4" xfId="1654"/>
    <cellStyle name="Акцент1 5" xfId="1655"/>
    <cellStyle name="Акцент1 6" xfId="1656"/>
    <cellStyle name="Акцент1 7" xfId="1657"/>
    <cellStyle name="Акцент1 8" xfId="1658"/>
    <cellStyle name="Акцент1 9" xfId="1659"/>
    <cellStyle name="Акцент2 10" xfId="1660"/>
    <cellStyle name="Акцент2 11" xfId="1661"/>
    <cellStyle name="Акцент2 12" xfId="1662"/>
    <cellStyle name="Акцент2 13" xfId="1663"/>
    <cellStyle name="Акцент2 14" xfId="1664"/>
    <cellStyle name="Акцент2 2" xfId="1665"/>
    <cellStyle name="Акцент2 2 2" xfId="2425"/>
    <cellStyle name="Акцент2 2 3" xfId="2426"/>
    <cellStyle name="Акцент2 2 4" xfId="2427"/>
    <cellStyle name="Акцент2 2 5" xfId="2428"/>
    <cellStyle name="Акцент2 2 6" xfId="2429"/>
    <cellStyle name="Акцент2 2 7" xfId="2430"/>
    <cellStyle name="Акцент2 2 8" xfId="2431"/>
    <cellStyle name="Акцент2 2 9" xfId="2432"/>
    <cellStyle name="Акцент2 3" xfId="1666"/>
    <cellStyle name="Акцент2 4" xfId="1667"/>
    <cellStyle name="Акцент2 5" xfId="1668"/>
    <cellStyle name="Акцент2 6" xfId="1669"/>
    <cellStyle name="Акцент2 7" xfId="1670"/>
    <cellStyle name="Акцент2 8" xfId="1671"/>
    <cellStyle name="Акцент2 9" xfId="1672"/>
    <cellStyle name="Акцент3 10" xfId="1673"/>
    <cellStyle name="Акцент3 11" xfId="1674"/>
    <cellStyle name="Акцент3 12" xfId="1675"/>
    <cellStyle name="Акцент3 13" xfId="1676"/>
    <cellStyle name="Акцент3 14" xfId="1677"/>
    <cellStyle name="Акцент3 2" xfId="1678"/>
    <cellStyle name="Акцент3 2 2" xfId="2433"/>
    <cellStyle name="Акцент3 2 3" xfId="2434"/>
    <cellStyle name="Акцент3 2 4" xfId="2435"/>
    <cellStyle name="Акцент3 2 5" xfId="2436"/>
    <cellStyle name="Акцент3 2 6" xfId="2437"/>
    <cellStyle name="Акцент3 2 7" xfId="2438"/>
    <cellStyle name="Акцент3 2 8" xfId="2439"/>
    <cellStyle name="Акцент3 2 9" xfId="2440"/>
    <cellStyle name="Акцент3 3" xfId="1679"/>
    <cellStyle name="Акцент3 4" xfId="1680"/>
    <cellStyle name="Акцент3 5" xfId="1681"/>
    <cellStyle name="Акцент3 6" xfId="1682"/>
    <cellStyle name="Акцент3 7" xfId="1683"/>
    <cellStyle name="Акцент3 8" xfId="1684"/>
    <cellStyle name="Акцент3 9" xfId="1685"/>
    <cellStyle name="Акцент4 10" xfId="1686"/>
    <cellStyle name="Акцент4 11" xfId="1687"/>
    <cellStyle name="Акцент4 12" xfId="1688"/>
    <cellStyle name="Акцент4 13" xfId="1689"/>
    <cellStyle name="Акцент4 14" xfId="1690"/>
    <cellStyle name="Акцент4 2" xfId="1691"/>
    <cellStyle name="Акцент4 2 2" xfId="2441"/>
    <cellStyle name="Акцент4 2 3" xfId="2442"/>
    <cellStyle name="Акцент4 2 4" xfId="2443"/>
    <cellStyle name="Акцент4 2 5" xfId="2444"/>
    <cellStyle name="Акцент4 2 6" xfId="2445"/>
    <cellStyle name="Акцент4 2 7" xfId="2446"/>
    <cellStyle name="Акцент4 2 8" xfId="2447"/>
    <cellStyle name="Акцент4 2 9" xfId="2448"/>
    <cellStyle name="Акцент4 3" xfId="1692"/>
    <cellStyle name="Акцент4 4" xfId="1693"/>
    <cellStyle name="Акцент4 5" xfId="1694"/>
    <cellStyle name="Акцент4 6" xfId="1695"/>
    <cellStyle name="Акцент4 7" xfId="1696"/>
    <cellStyle name="Акцент4 8" xfId="1697"/>
    <cellStyle name="Акцент4 9" xfId="1698"/>
    <cellStyle name="Акцент5 10" xfId="1699"/>
    <cellStyle name="Акцент5 11" xfId="1700"/>
    <cellStyle name="Акцент5 12" xfId="1701"/>
    <cellStyle name="Акцент5 13" xfId="1702"/>
    <cellStyle name="Акцент5 14" xfId="1703"/>
    <cellStyle name="Акцент5 2" xfId="1704"/>
    <cellStyle name="Акцент5 2 2" xfId="2449"/>
    <cellStyle name="Акцент5 2 3" xfId="2450"/>
    <cellStyle name="Акцент5 2 4" xfId="2451"/>
    <cellStyle name="Акцент5 2 5" xfId="2452"/>
    <cellStyle name="Акцент5 2 6" xfId="2453"/>
    <cellStyle name="Акцент5 2 7" xfId="2454"/>
    <cellStyle name="Акцент5 2 8" xfId="2455"/>
    <cellStyle name="Акцент5 2 9" xfId="2456"/>
    <cellStyle name="Акцент5 3" xfId="1705"/>
    <cellStyle name="Акцент5 4" xfId="1706"/>
    <cellStyle name="Акцент5 5" xfId="1707"/>
    <cellStyle name="Акцент5 6" xfId="1708"/>
    <cellStyle name="Акцент5 7" xfId="1709"/>
    <cellStyle name="Акцент5 8" xfId="1710"/>
    <cellStyle name="Акцент5 9" xfId="1711"/>
    <cellStyle name="Акцент6 10" xfId="1712"/>
    <cellStyle name="Акцент6 11" xfId="1713"/>
    <cellStyle name="Акцент6 12" xfId="1714"/>
    <cellStyle name="Акцент6 13" xfId="1715"/>
    <cellStyle name="Акцент6 14" xfId="1716"/>
    <cellStyle name="Акцент6 2" xfId="1717"/>
    <cellStyle name="Акцент6 2 2" xfId="2457"/>
    <cellStyle name="Акцент6 2 3" xfId="2458"/>
    <cellStyle name="Акцент6 2 4" xfId="2459"/>
    <cellStyle name="Акцент6 2 5" xfId="2460"/>
    <cellStyle name="Акцент6 2 6" xfId="2461"/>
    <cellStyle name="Акцент6 2 7" xfId="2462"/>
    <cellStyle name="Акцент6 2 8" xfId="2463"/>
    <cellStyle name="Акцент6 2 9" xfId="2464"/>
    <cellStyle name="Акцент6 3" xfId="1718"/>
    <cellStyle name="Акцент6 4" xfId="1719"/>
    <cellStyle name="Акцент6 5" xfId="1720"/>
    <cellStyle name="Акцент6 6" xfId="1721"/>
    <cellStyle name="Акцент6 7" xfId="1722"/>
    <cellStyle name="Акцент6 8" xfId="1723"/>
    <cellStyle name="Акцент6 9" xfId="1724"/>
    <cellStyle name="Ввод  10" xfId="1725"/>
    <cellStyle name="Ввод  11" xfId="1726"/>
    <cellStyle name="Ввод  12" xfId="1727"/>
    <cellStyle name="Ввод  13" xfId="1728"/>
    <cellStyle name="Ввод  14" xfId="1729"/>
    <cellStyle name="Ввод  2" xfId="1730"/>
    <cellStyle name="Ввод  2 2" xfId="2465"/>
    <cellStyle name="Ввод  2 3" xfId="2466"/>
    <cellStyle name="Ввод  2 4" xfId="2467"/>
    <cellStyle name="Ввод  2 5" xfId="2468"/>
    <cellStyle name="Ввод  2 6" xfId="2469"/>
    <cellStyle name="Ввод  2 7" xfId="2470"/>
    <cellStyle name="Ввод  2 8" xfId="2471"/>
    <cellStyle name="Ввод  2 9" xfId="2472"/>
    <cellStyle name="Ввод  3" xfId="1731"/>
    <cellStyle name="Ввод  4" xfId="1732"/>
    <cellStyle name="Ввод  5" xfId="1733"/>
    <cellStyle name="Ввод  6" xfId="1734"/>
    <cellStyle name="Ввод  7" xfId="1735"/>
    <cellStyle name="Ввод  8" xfId="1736"/>
    <cellStyle name="Ввод  9" xfId="1737"/>
    <cellStyle name="Вывод 10" xfId="1738"/>
    <cellStyle name="Вывод 11" xfId="1739"/>
    <cellStyle name="Вывод 12" xfId="1740"/>
    <cellStyle name="Вывод 13" xfId="1741"/>
    <cellStyle name="Вывод 14" xfId="1742"/>
    <cellStyle name="Вывод 2" xfId="1743"/>
    <cellStyle name="Вывод 2 2" xfId="2473"/>
    <cellStyle name="Вывод 2 3" xfId="2474"/>
    <cellStyle name="Вывод 2 4" xfId="2475"/>
    <cellStyle name="Вывод 2 5" xfId="2476"/>
    <cellStyle name="Вывод 2 6" xfId="2477"/>
    <cellStyle name="Вывод 2 7" xfId="2478"/>
    <cellStyle name="Вывод 2 8" xfId="2479"/>
    <cellStyle name="Вывод 2 9" xfId="2480"/>
    <cellStyle name="Вывод 3" xfId="1744"/>
    <cellStyle name="Вывод 4" xfId="1745"/>
    <cellStyle name="Вывод 5" xfId="1746"/>
    <cellStyle name="Вывод 6" xfId="1747"/>
    <cellStyle name="Вывод 7" xfId="1748"/>
    <cellStyle name="Вывод 8" xfId="1749"/>
    <cellStyle name="Вывод 9" xfId="1750"/>
    <cellStyle name="Вычисление 10" xfId="1751"/>
    <cellStyle name="Вычисление 11" xfId="1752"/>
    <cellStyle name="Вычисление 12" xfId="1753"/>
    <cellStyle name="Вычисление 13" xfId="1754"/>
    <cellStyle name="Вычисление 14" xfId="1755"/>
    <cellStyle name="Вычисление 2" xfId="1756"/>
    <cellStyle name="Вычисление 2 2" xfId="2481"/>
    <cellStyle name="Вычисление 2 3" xfId="2482"/>
    <cellStyle name="Вычисление 2 4" xfId="2483"/>
    <cellStyle name="Вычисление 2 5" xfId="2484"/>
    <cellStyle name="Вычисление 2 6" xfId="2485"/>
    <cellStyle name="Вычисление 2 7" xfId="2486"/>
    <cellStyle name="Вычисление 2 8" xfId="2487"/>
    <cellStyle name="Вычисление 2 9" xfId="2488"/>
    <cellStyle name="Вычисление 3" xfId="1757"/>
    <cellStyle name="Вычисление 4" xfId="1758"/>
    <cellStyle name="Вычисление 5" xfId="1759"/>
    <cellStyle name="Вычисление 6" xfId="1760"/>
    <cellStyle name="Вычисление 7" xfId="1761"/>
    <cellStyle name="Вычисление 8" xfId="1762"/>
    <cellStyle name="Вычисление 9" xfId="1763"/>
    <cellStyle name="Денежный 2" xfId="2489"/>
    <cellStyle name="Денежный 2 2" xfId="2490"/>
    <cellStyle name="Денежный 2 3" xfId="2491"/>
    <cellStyle name="Денежный 3" xfId="2492"/>
    <cellStyle name="Заголовок 1 10" xfId="1764"/>
    <cellStyle name="Заголовок 1 11" xfId="1765"/>
    <cellStyle name="Заголовок 1 12" xfId="1766"/>
    <cellStyle name="Заголовок 1 13" xfId="1767"/>
    <cellStyle name="Заголовок 1 14" xfId="1768"/>
    <cellStyle name="Заголовок 1 2" xfId="1769"/>
    <cellStyle name="Заголовок 1 2 2" xfId="2493"/>
    <cellStyle name="Заголовок 1 2 3" xfId="2494"/>
    <cellStyle name="Заголовок 1 2 4" xfId="2495"/>
    <cellStyle name="Заголовок 1 2 5" xfId="2496"/>
    <cellStyle name="Заголовок 1 2 6" xfId="2497"/>
    <cellStyle name="Заголовок 1 2 7" xfId="2498"/>
    <cellStyle name="Заголовок 1 2 8" xfId="2499"/>
    <cellStyle name="Заголовок 1 2 9" xfId="2500"/>
    <cellStyle name="Заголовок 1 3" xfId="1770"/>
    <cellStyle name="Заголовок 1 4" xfId="1771"/>
    <cellStyle name="Заголовок 1 5" xfId="1772"/>
    <cellStyle name="Заголовок 1 6" xfId="1773"/>
    <cellStyle name="Заголовок 1 7" xfId="1774"/>
    <cellStyle name="Заголовок 1 8" xfId="1775"/>
    <cellStyle name="Заголовок 1 9" xfId="1776"/>
    <cellStyle name="Заголовок 2 10" xfId="1777"/>
    <cellStyle name="Заголовок 2 11" xfId="1778"/>
    <cellStyle name="Заголовок 2 12" xfId="1779"/>
    <cellStyle name="Заголовок 2 13" xfId="1780"/>
    <cellStyle name="Заголовок 2 14" xfId="1781"/>
    <cellStyle name="Заголовок 2 2" xfId="1782"/>
    <cellStyle name="Заголовок 2 2 2" xfId="2501"/>
    <cellStyle name="Заголовок 2 2 3" xfId="2502"/>
    <cellStyle name="Заголовок 2 2 4" xfId="2503"/>
    <cellStyle name="Заголовок 2 2 5" xfId="2504"/>
    <cellStyle name="Заголовок 2 2 6" xfId="2505"/>
    <cellStyle name="Заголовок 2 2 7" xfId="2506"/>
    <cellStyle name="Заголовок 2 2 8" xfId="2507"/>
    <cellStyle name="Заголовок 2 2 9" xfId="2508"/>
    <cellStyle name="Заголовок 2 3" xfId="1783"/>
    <cellStyle name="Заголовок 2 4" xfId="1784"/>
    <cellStyle name="Заголовок 2 5" xfId="1785"/>
    <cellStyle name="Заголовок 2 6" xfId="1786"/>
    <cellStyle name="Заголовок 2 7" xfId="1787"/>
    <cellStyle name="Заголовок 2 8" xfId="1788"/>
    <cellStyle name="Заголовок 2 9" xfId="1789"/>
    <cellStyle name="Заголовок 3 10" xfId="1790"/>
    <cellStyle name="Заголовок 3 11" xfId="1791"/>
    <cellStyle name="Заголовок 3 12" xfId="1792"/>
    <cellStyle name="Заголовок 3 13" xfId="1793"/>
    <cellStyle name="Заголовок 3 14" xfId="1794"/>
    <cellStyle name="Заголовок 3 2" xfId="1795"/>
    <cellStyle name="Заголовок 3 2 2" xfId="2509"/>
    <cellStyle name="Заголовок 3 2 3" xfId="2510"/>
    <cellStyle name="Заголовок 3 2 4" xfId="2511"/>
    <cellStyle name="Заголовок 3 2 5" xfId="2512"/>
    <cellStyle name="Заголовок 3 2 6" xfId="2513"/>
    <cellStyle name="Заголовок 3 2 7" xfId="2514"/>
    <cellStyle name="Заголовок 3 2 8" xfId="2515"/>
    <cellStyle name="Заголовок 3 2 9" xfId="2516"/>
    <cellStyle name="Заголовок 3 3" xfId="1796"/>
    <cellStyle name="Заголовок 3 4" xfId="1797"/>
    <cellStyle name="Заголовок 3 5" xfId="1798"/>
    <cellStyle name="Заголовок 3 6" xfId="1799"/>
    <cellStyle name="Заголовок 3 7" xfId="1800"/>
    <cellStyle name="Заголовок 3 8" xfId="1801"/>
    <cellStyle name="Заголовок 3 9" xfId="1802"/>
    <cellStyle name="Заголовок 4 10" xfId="1803"/>
    <cellStyle name="Заголовок 4 11" xfId="1804"/>
    <cellStyle name="Заголовок 4 12" xfId="1805"/>
    <cellStyle name="Заголовок 4 13" xfId="1806"/>
    <cellStyle name="Заголовок 4 14" xfId="1807"/>
    <cellStyle name="Заголовок 4 2" xfId="1808"/>
    <cellStyle name="Заголовок 4 2 2" xfId="2517"/>
    <cellStyle name="Заголовок 4 2 3" xfId="2518"/>
    <cellStyle name="Заголовок 4 2 4" xfId="2519"/>
    <cellStyle name="Заголовок 4 2 5" xfId="2520"/>
    <cellStyle name="Заголовок 4 2 6" xfId="2521"/>
    <cellStyle name="Заголовок 4 2 7" xfId="2522"/>
    <cellStyle name="Заголовок 4 2 8" xfId="2523"/>
    <cellStyle name="Заголовок 4 2 9" xfId="2524"/>
    <cellStyle name="Заголовок 4 3" xfId="1809"/>
    <cellStyle name="Заголовок 4 4" xfId="1810"/>
    <cellStyle name="Заголовок 4 5" xfId="1811"/>
    <cellStyle name="Заголовок 4 6" xfId="1812"/>
    <cellStyle name="Заголовок 4 7" xfId="1813"/>
    <cellStyle name="Заголовок 4 8" xfId="1814"/>
    <cellStyle name="Заголовок 4 9" xfId="1815"/>
    <cellStyle name="Итог 10" xfId="1816"/>
    <cellStyle name="Итог 11" xfId="1817"/>
    <cellStyle name="Итог 12" xfId="1818"/>
    <cellStyle name="Итог 13" xfId="1819"/>
    <cellStyle name="Итог 14" xfId="1820"/>
    <cellStyle name="Итог 2" xfId="1821"/>
    <cellStyle name="Итог 2 2" xfId="2525"/>
    <cellStyle name="Итог 2 3" xfId="2526"/>
    <cellStyle name="Итог 2 4" xfId="2527"/>
    <cellStyle name="Итог 2 5" xfId="2528"/>
    <cellStyle name="Итог 2 6" xfId="2529"/>
    <cellStyle name="Итог 2 7" xfId="2530"/>
    <cellStyle name="Итог 2 8" xfId="2531"/>
    <cellStyle name="Итог 2 9" xfId="2532"/>
    <cellStyle name="Итог 3" xfId="1822"/>
    <cellStyle name="Итог 4" xfId="1823"/>
    <cellStyle name="Итог 5" xfId="1824"/>
    <cellStyle name="Итог 6" xfId="1825"/>
    <cellStyle name="Итог 7" xfId="1826"/>
    <cellStyle name="Итог 8" xfId="1827"/>
    <cellStyle name="Итог 9" xfId="1828"/>
    <cellStyle name="Контрольная ячейка 10" xfId="1829"/>
    <cellStyle name="Контрольная ячейка 11" xfId="1830"/>
    <cellStyle name="Контрольная ячейка 12" xfId="1831"/>
    <cellStyle name="Контрольная ячейка 13" xfId="1832"/>
    <cellStyle name="Контрольная ячейка 14" xfId="1833"/>
    <cellStyle name="Контрольная ячейка 2" xfId="1834"/>
    <cellStyle name="Контрольная ячейка 2 2" xfId="2533"/>
    <cellStyle name="Контрольная ячейка 2 3" xfId="2534"/>
    <cellStyle name="Контрольная ячейка 2 4" xfId="2535"/>
    <cellStyle name="Контрольная ячейка 2 5" xfId="2536"/>
    <cellStyle name="Контрольная ячейка 2 6" xfId="2537"/>
    <cellStyle name="Контрольная ячейка 2 7" xfId="2538"/>
    <cellStyle name="Контрольная ячейка 2 8" xfId="2539"/>
    <cellStyle name="Контрольная ячейка 2 9" xfId="2540"/>
    <cellStyle name="Контрольная ячейка 3" xfId="1835"/>
    <cellStyle name="Контрольная ячейка 4" xfId="1836"/>
    <cellStyle name="Контрольная ячейка 5" xfId="1837"/>
    <cellStyle name="Контрольная ячейка 6" xfId="1838"/>
    <cellStyle name="Контрольная ячейка 7" xfId="1839"/>
    <cellStyle name="Контрольная ячейка 8" xfId="1840"/>
    <cellStyle name="Контрольная ячейка 9" xfId="1841"/>
    <cellStyle name="Название 10" xfId="1842"/>
    <cellStyle name="Название 11" xfId="1843"/>
    <cellStyle name="Название 12" xfId="1844"/>
    <cellStyle name="Название 13" xfId="1845"/>
    <cellStyle name="Название 14" xfId="1846"/>
    <cellStyle name="Название 2" xfId="1847"/>
    <cellStyle name="Название 2 2" xfId="2541"/>
    <cellStyle name="Название 2 3" xfId="2542"/>
    <cellStyle name="Название 2 4" xfId="2543"/>
    <cellStyle name="Название 2 5" xfId="2544"/>
    <cellStyle name="Название 2 6" xfId="2545"/>
    <cellStyle name="Название 2 7" xfId="2546"/>
    <cellStyle name="Название 2 8" xfId="2547"/>
    <cellStyle name="Название 2 9" xfId="2548"/>
    <cellStyle name="Название 3" xfId="1848"/>
    <cellStyle name="Название 4" xfId="1849"/>
    <cellStyle name="Название 5" xfId="1850"/>
    <cellStyle name="Название 6" xfId="1851"/>
    <cellStyle name="Название 7" xfId="1852"/>
    <cellStyle name="Название 8" xfId="1853"/>
    <cellStyle name="Название 9" xfId="1854"/>
    <cellStyle name="Нейтральный 10" xfId="1855"/>
    <cellStyle name="Нейтральный 11" xfId="1856"/>
    <cellStyle name="Нейтральный 12" xfId="1857"/>
    <cellStyle name="Нейтральный 13" xfId="1858"/>
    <cellStyle name="Нейтральный 14" xfId="1859"/>
    <cellStyle name="Нейтральный 2" xfId="1860"/>
    <cellStyle name="Нейтральный 2 2" xfId="2549"/>
    <cellStyle name="Нейтральный 2 3" xfId="2550"/>
    <cellStyle name="Нейтральный 2 4" xfId="2551"/>
    <cellStyle name="Нейтральный 2 5" xfId="2552"/>
    <cellStyle name="Нейтральный 2 6" xfId="2553"/>
    <cellStyle name="Нейтральный 2 7" xfId="2554"/>
    <cellStyle name="Нейтральный 2 8" xfId="2555"/>
    <cellStyle name="Нейтральный 2 9" xfId="2556"/>
    <cellStyle name="Нейтральный 3" xfId="1861"/>
    <cellStyle name="Нейтральный 4" xfId="1862"/>
    <cellStyle name="Нейтральный 5" xfId="1863"/>
    <cellStyle name="Нейтральный 6" xfId="1864"/>
    <cellStyle name="Нейтральный 7" xfId="1865"/>
    <cellStyle name="Нейтральный 8" xfId="1866"/>
    <cellStyle name="Нейтральный 9" xfId="1867"/>
    <cellStyle name="Обычный" xfId="0" builtinId="0"/>
    <cellStyle name="Обычный 10" xfId="2557"/>
    <cellStyle name="Обычный 10 2" xfId="2558"/>
    <cellStyle name="Обычный 10 2 2" xfId="2559"/>
    <cellStyle name="Обычный 10 2 2 2" xfId="2560"/>
    <cellStyle name="Обычный 10 2 2_СамГУ- актовый. Изм" xfId="2561"/>
    <cellStyle name="Обычный 10 2_СамГУ- актовый. Изм" xfId="2562"/>
    <cellStyle name="Обычный 10 3" xfId="2563"/>
    <cellStyle name="Обычный 10 3 2" xfId="2564"/>
    <cellStyle name="Обычный 10 3 2 2" xfId="2565"/>
    <cellStyle name="Обычный 10 3 2_СамГУ- актовый. Изм" xfId="2566"/>
    <cellStyle name="Обычный 10 3 3" xfId="2567"/>
    <cellStyle name="Обычный 10 3 3 2" xfId="2568"/>
    <cellStyle name="Обычный 10 3 3_СамГУ- актовый. Изм" xfId="2569"/>
    <cellStyle name="Обычный 10 3_СамГУ- актовый. Изм" xfId="2570"/>
    <cellStyle name="Обычный 10 4" xfId="2571"/>
    <cellStyle name="Обычный 10 4 2" xfId="2572"/>
    <cellStyle name="Обычный 10 4_СамГУ- актовый. Изм" xfId="2573"/>
    <cellStyle name="Обычный 10_СамГУ- актовый. Изм" xfId="2574"/>
    <cellStyle name="Обычный 11" xfId="1868"/>
    <cellStyle name="Обычный 12" xfId="1869"/>
    <cellStyle name="Обычный 13" xfId="1870"/>
    <cellStyle name="Обычный 14" xfId="1871"/>
    <cellStyle name="Обычный 15" xfId="1872"/>
    <cellStyle name="Обычный 16" xfId="1873"/>
    <cellStyle name="Обычный 17" xfId="1874"/>
    <cellStyle name="Обычный 18" xfId="2575"/>
    <cellStyle name="Обычный 18 2" xfId="2576"/>
    <cellStyle name="Обычный 19" xfId="1875"/>
    <cellStyle name="Обычный 2" xfId="1"/>
    <cellStyle name="Обычный 2 10" xfId="2577"/>
    <cellStyle name="Обычный 2 11" xfId="2578"/>
    <cellStyle name="Обычный 2 11 2" xfId="2579"/>
    <cellStyle name="Обычный 2 11 3" xfId="2580"/>
    <cellStyle name="Обычный 2 11 4" xfId="2581"/>
    <cellStyle name="Обычный 2 11 5" xfId="2582"/>
    <cellStyle name="Обычный 2 11 6" xfId="2583"/>
    <cellStyle name="Обычный 2 12" xfId="2584"/>
    <cellStyle name="Обычный 2 13" xfId="2585"/>
    <cellStyle name="Обычный 2 14" xfId="2586"/>
    <cellStyle name="Обычный 2 15" xfId="2587"/>
    <cellStyle name="Обычный 2 16" xfId="2588"/>
    <cellStyle name="Обычный 2 17" xfId="2589"/>
    <cellStyle name="Обычный 2 18" xfId="2590"/>
    <cellStyle name="Обычный 2 19" xfId="2591"/>
    <cellStyle name="Обычный 2 2" xfId="4"/>
    <cellStyle name="Обычный 2 2 10" xfId="2592"/>
    <cellStyle name="Обычный 2 2 11" xfId="2593"/>
    <cellStyle name="Обычный 2 2 2" xfId="2594"/>
    <cellStyle name="Обычный 2 2 2 10" xfId="2595"/>
    <cellStyle name="Обычный 2 2 2 2" xfId="2596"/>
    <cellStyle name="Обычный 2 2 2 2 2" xfId="2597"/>
    <cellStyle name="Обычный 2 2 2 2 2 2" xfId="2598"/>
    <cellStyle name="Обычный 2 2 2 2 2 2 2" xfId="2599"/>
    <cellStyle name="Обычный 2 2 2 2 2 2 2 2" xfId="2600"/>
    <cellStyle name="Обычный 2 2 2 2 3" xfId="2601"/>
    <cellStyle name="Обычный 2 2 2 2 4" xfId="2602"/>
    <cellStyle name="Обычный 2 2 2 2 5" xfId="2603"/>
    <cellStyle name="Обычный 2 2 2 2 6" xfId="2604"/>
    <cellStyle name="Обычный 2 2 2 2 7" xfId="2605"/>
    <cellStyle name="Обычный 2 2 2 2_5000580-ТЕКУЩИЙ РЕМОНТ ДЕТСКОГО САДА №19 В АКДАРЬИНСКОМ РАЙОНЕ (НА 68МЛН.)" xfId="2606"/>
    <cellStyle name="Обычный 2 2 2 3" xfId="2607"/>
    <cellStyle name="Обычный 2 2 2 4" xfId="2608"/>
    <cellStyle name="Обычный 2 2 2 5" xfId="2609"/>
    <cellStyle name="Обычный 2 2 2 6" xfId="2610"/>
    <cellStyle name="Обычный 2 2 2 7" xfId="2611"/>
    <cellStyle name="Обычный 2 2 2 8" xfId="2612"/>
    <cellStyle name="Обычный 2 2 2 9" xfId="2613"/>
    <cellStyle name="Обычный 2 2 3" xfId="2614"/>
    <cellStyle name="Обычный 2 2 3 2" xfId="2615"/>
    <cellStyle name="Обычный 2 2 3 3" xfId="2616"/>
    <cellStyle name="Обычный 2 2 3 4" xfId="2617"/>
    <cellStyle name="Обычный 2 2 3 5" xfId="2618"/>
    <cellStyle name="Обычный 2 2 3 6" xfId="2619"/>
    <cellStyle name="Обычный 2 2 4" xfId="2620"/>
    <cellStyle name="Обычный 2 2 5" xfId="2621"/>
    <cellStyle name="Обычный 2 2 6" xfId="2622"/>
    <cellStyle name="Обычный 2 2 7" xfId="2623"/>
    <cellStyle name="Обычный 2 2 8" xfId="2624"/>
    <cellStyle name="Обычный 2 2 9" xfId="2625"/>
    <cellStyle name="Обычный 2 20" xfId="2626"/>
    <cellStyle name="Обычный 2 21" xfId="2627"/>
    <cellStyle name="Обычный 2 22" xfId="2628"/>
    <cellStyle name="Обычный 2 23" xfId="2629"/>
    <cellStyle name="Обычный 2 24" xfId="2630"/>
    <cellStyle name="Обычный 2 25" xfId="2631"/>
    <cellStyle name="Обычный 2 26" xfId="2632"/>
    <cellStyle name="Обычный 2 27" xfId="2633"/>
    <cellStyle name="Обычный 2 28" xfId="2634"/>
    <cellStyle name="Обычный 2 29" xfId="2635"/>
    <cellStyle name="Обычный 2 3" xfId="2636"/>
    <cellStyle name="Обычный 2 3 2" xfId="1978"/>
    <cellStyle name="Обычный 2 3 3" xfId="2637"/>
    <cellStyle name="Обычный 2 30" xfId="2638"/>
    <cellStyle name="Обычный 2 31" xfId="2639"/>
    <cellStyle name="Обычный 2 32" xfId="2640"/>
    <cellStyle name="Обычный 2 33" xfId="2641"/>
    <cellStyle name="Обычный 2 34" xfId="2642"/>
    <cellStyle name="Обычный 2 35" xfId="2643"/>
    <cellStyle name="Обычный 2 36" xfId="2644"/>
    <cellStyle name="Обычный 2 37" xfId="2645"/>
    <cellStyle name="Обычный 2 38" xfId="2646"/>
    <cellStyle name="Обычный 2 39" xfId="2647"/>
    <cellStyle name="Обычный 2 4" xfId="2648"/>
    <cellStyle name="Обычный 2 4 2" xfId="2649"/>
    <cellStyle name="Обычный 2 40" xfId="2650"/>
    <cellStyle name="Обычный 2 41" xfId="2651"/>
    <cellStyle name="Обычный 2 42" xfId="2652"/>
    <cellStyle name="Обычный 2 43" xfId="2653"/>
    <cellStyle name="Обычный 2 44" xfId="2654"/>
    <cellStyle name="Обычный 2 45" xfId="2655"/>
    <cellStyle name="Обычный 2 46" xfId="2656"/>
    <cellStyle name="Обычный 2 47" xfId="2657"/>
    <cellStyle name="Обычный 2 48" xfId="2658"/>
    <cellStyle name="Обычный 2 49" xfId="2659"/>
    <cellStyle name="Обычный 2 5" xfId="2660"/>
    <cellStyle name="Обычный 2 5 2" xfId="2661"/>
    <cellStyle name="Обычный 2 50" xfId="2662"/>
    <cellStyle name="Обычный 2 51" xfId="2663"/>
    <cellStyle name="Обычный 2 52" xfId="2664"/>
    <cellStyle name="Обычный 2 53" xfId="2665"/>
    <cellStyle name="Обычный 2 54" xfId="2666"/>
    <cellStyle name="Обычный 2 55" xfId="2667"/>
    <cellStyle name="Обычный 2 56" xfId="2668"/>
    <cellStyle name="Обычный 2 57" xfId="2669"/>
    <cellStyle name="Обычный 2 58" xfId="2670"/>
    <cellStyle name="Обычный 2 6" xfId="2671"/>
    <cellStyle name="Обычный 2 6 2" xfId="2672"/>
    <cellStyle name="Обычный 2 61" xfId="2673"/>
    <cellStyle name="Обычный 2 62" xfId="2674"/>
    <cellStyle name="Обычный 2 7" xfId="2675"/>
    <cellStyle name="Обычный 2 8" xfId="2676"/>
    <cellStyle name="Обычный 2 9" xfId="2677"/>
    <cellStyle name="Обычный 2_5000580-ТЕКУЩИЙ РЕМОНТ ДЕТСКОГО САДА №19 В АКДАРЬИНСКОМ РАЙОНЕ (НА 68МЛН.)" xfId="2678"/>
    <cellStyle name="Обычный 20" xfId="1876"/>
    <cellStyle name="Обычный 21" xfId="2679"/>
    <cellStyle name="Обычный 22" xfId="1877"/>
    <cellStyle name="Обычный 23" xfId="1878"/>
    <cellStyle name="Обычный 24" xfId="1879"/>
    <cellStyle name="Обычный 25" xfId="1880"/>
    <cellStyle name="Обычный 26" xfId="2680"/>
    <cellStyle name="Обычный 27" xfId="2681"/>
    <cellStyle name="Обычный 28" xfId="2682"/>
    <cellStyle name="Обычный 28 2" xfId="2683"/>
    <cellStyle name="Обычный 29" xfId="2684"/>
    <cellStyle name="Обычный 3" xfId="2"/>
    <cellStyle name="Обычный 3 10" xfId="2685"/>
    <cellStyle name="Обычный 3 11" xfId="2686"/>
    <cellStyle name="Обычный 3 12" xfId="2687"/>
    <cellStyle name="Обычный 3 12 2" xfId="2688"/>
    <cellStyle name="Обычный 3 12 3" xfId="2689"/>
    <cellStyle name="Обычный 3 12 4" xfId="2690"/>
    <cellStyle name="Обычный 3 12 5" xfId="2691"/>
    <cellStyle name="Обычный 3 12 6" xfId="2692"/>
    <cellStyle name="Обычный 3 13" xfId="2693"/>
    <cellStyle name="Обычный 3 14" xfId="2694"/>
    <cellStyle name="Обычный 3 15" xfId="2695"/>
    <cellStyle name="Обычный 3 16" xfId="2696"/>
    <cellStyle name="Обычный 3 17" xfId="2697"/>
    <cellStyle name="Обычный 3 18" xfId="2698"/>
    <cellStyle name="Обычный 3 19" xfId="2699"/>
    <cellStyle name="Обычный 3 2" xfId="2700"/>
    <cellStyle name="Обычный 3 2 10" xfId="2701"/>
    <cellStyle name="Обычный 3 2 2" xfId="2702"/>
    <cellStyle name="Обычный 3 2 2 10" xfId="2703"/>
    <cellStyle name="Обычный 3 2 2 2" xfId="2704"/>
    <cellStyle name="Обычный 3 2 2 2 2" xfId="2705"/>
    <cellStyle name="Обычный 3 2 2 2 2 2" xfId="2706"/>
    <cellStyle name="Обычный 3 2 2 2 2 2 2" xfId="2707"/>
    <cellStyle name="Обычный 3 2 2 2 2 2 2 2" xfId="2708"/>
    <cellStyle name="Обычный 3 2 2 2 3" xfId="2709"/>
    <cellStyle name="Обычный 3 2 2 2 4" xfId="2710"/>
    <cellStyle name="Обычный 3 2 2 2 5" xfId="2711"/>
    <cellStyle name="Обычный 3 2 2 2 6" xfId="2712"/>
    <cellStyle name="Обычный 3 2 2 2 7" xfId="2713"/>
    <cellStyle name="Обычный 3 2 2 3" xfId="2714"/>
    <cellStyle name="Обычный 3 2 2 4" xfId="2715"/>
    <cellStyle name="Обычный 3 2 2 5" xfId="2716"/>
    <cellStyle name="Обычный 3 2 2 6" xfId="2717"/>
    <cellStyle name="Обычный 3 2 2 7" xfId="2718"/>
    <cellStyle name="Обычный 3 2 2 8" xfId="2719"/>
    <cellStyle name="Обычный 3 2 2 9" xfId="2720"/>
    <cellStyle name="Обычный 3 2 3" xfId="2721"/>
    <cellStyle name="Обычный 3 2 3 2" xfId="2722"/>
    <cellStyle name="Обычный 3 2 3 3" xfId="2723"/>
    <cellStyle name="Обычный 3 2 3 4" xfId="2724"/>
    <cellStyle name="Обычный 3 2 3 5" xfId="2725"/>
    <cellStyle name="Обычный 3 2 3 6" xfId="2726"/>
    <cellStyle name="Обычный 3 2 4" xfId="2727"/>
    <cellStyle name="Обычный 3 2 5" xfId="2728"/>
    <cellStyle name="Обычный 3 2 6" xfId="2729"/>
    <cellStyle name="Обычный 3 2 7" xfId="2730"/>
    <cellStyle name="Обычный 3 2 8" xfId="2731"/>
    <cellStyle name="Обычный 3 2 9" xfId="2732"/>
    <cellStyle name="Обычный 3 20" xfId="2733"/>
    <cellStyle name="Обычный 3 21" xfId="2734"/>
    <cellStyle name="Обычный 3 22" xfId="2735"/>
    <cellStyle name="Обычный 3 23" xfId="2736"/>
    <cellStyle name="Обычный 3 24" xfId="2737"/>
    <cellStyle name="Обычный 3 25" xfId="2738"/>
    <cellStyle name="Обычный 3 26" xfId="2739"/>
    <cellStyle name="Обычный 3 27" xfId="2740"/>
    <cellStyle name="Обычный 3 28" xfId="2741"/>
    <cellStyle name="Обычный 3 29" xfId="2742"/>
    <cellStyle name="Обычный 3 3" xfId="2743"/>
    <cellStyle name="Обычный 3 3 2" xfId="2744"/>
    <cellStyle name="Обычный 3 3 2 2" xfId="2745"/>
    <cellStyle name="Обычный 3 3 2 2 2" xfId="2746"/>
    <cellStyle name="Обычный 3 3 2 2 2 2" xfId="2747"/>
    <cellStyle name="Обычный 3 3 2 2 2 2 2" xfId="2748"/>
    <cellStyle name="Обычный 3 3 2 2 2 2 2 2" xfId="2749"/>
    <cellStyle name="Обычный 3 3 2 2 2 2 2_СамГУ- актовый. Изм" xfId="2750"/>
    <cellStyle name="Обычный 3 3 2 2 2 2_СамГУ- актовый. Изм" xfId="2751"/>
    <cellStyle name="Обычный 3 3 2 2 2_СамГУ- актовый. Изм" xfId="2752"/>
    <cellStyle name="Обычный 3 3 2 2_СамГУ- актовый. Изм" xfId="2753"/>
    <cellStyle name="Обычный 3 3 2_СамГУ- актовый. Изм" xfId="2754"/>
    <cellStyle name="Обычный 3 3 3" xfId="2755"/>
    <cellStyle name="Обычный 3 3 3 2" xfId="2756"/>
    <cellStyle name="Обычный 3 3 3 2 2" xfId="2757"/>
    <cellStyle name="Обычный 3 3 3 2 2 2" xfId="2758"/>
    <cellStyle name="Обычный 3 3 3 2 2_СамГУ- актовый. Изм" xfId="2759"/>
    <cellStyle name="Обычный 3 3 3 2_СамГУ- актовый. Изм" xfId="2760"/>
    <cellStyle name="Обычный 3 3 3 3" xfId="2761"/>
    <cellStyle name="Обычный 3 3 3_СамГУ- актовый. Изм" xfId="2762"/>
    <cellStyle name="Обычный 3 3_СамГУ- актовый. Изм" xfId="2763"/>
    <cellStyle name="Обычный 3 30" xfId="2764"/>
    <cellStyle name="Обычный 3 31" xfId="2765"/>
    <cellStyle name="Обычный 3 32" xfId="2766"/>
    <cellStyle name="Обычный 3 33" xfId="2767"/>
    <cellStyle name="Обычный 3 34" xfId="2768"/>
    <cellStyle name="Обычный 3 35" xfId="2769"/>
    <cellStyle name="Обычный 3 36" xfId="2770"/>
    <cellStyle name="Обычный 3 37" xfId="2771"/>
    <cellStyle name="Обычный 3 38" xfId="2772"/>
    <cellStyle name="Обычный 3 39" xfId="2773"/>
    <cellStyle name="Обычный 3 4" xfId="2774"/>
    <cellStyle name="Обычный 3 40" xfId="2775"/>
    <cellStyle name="Обычный 3 41" xfId="2776"/>
    <cellStyle name="Обычный 3 42" xfId="2777"/>
    <cellStyle name="Обычный 3 43" xfId="2778"/>
    <cellStyle name="Обычный 3 44" xfId="2779"/>
    <cellStyle name="Обычный 3 45" xfId="2780"/>
    <cellStyle name="Обычный 3 46" xfId="2781"/>
    <cellStyle name="Обычный 3 47" xfId="2782"/>
    <cellStyle name="Обычный 3 48" xfId="2783"/>
    <cellStyle name="Обычный 3 49" xfId="2784"/>
    <cellStyle name="Обычный 3 5" xfId="2785"/>
    <cellStyle name="Обычный 3 50" xfId="2786"/>
    <cellStyle name="Обычный 3 51" xfId="2787"/>
    <cellStyle name="Обычный 3 52" xfId="2788"/>
    <cellStyle name="Обычный 3 53" xfId="2789"/>
    <cellStyle name="Обычный 3 54" xfId="2790"/>
    <cellStyle name="Обычный 3 55" xfId="2791"/>
    <cellStyle name="Обычный 3 56" xfId="2792"/>
    <cellStyle name="Обычный 3 57" xfId="2793"/>
    <cellStyle name="Обычный 3 58" xfId="2794"/>
    <cellStyle name="Обычный 3 59" xfId="2795"/>
    <cellStyle name="Обычный 3 6" xfId="2796"/>
    <cellStyle name="Обычный 3 60" xfId="2797"/>
    <cellStyle name="Обычный 3 61" xfId="2798"/>
    <cellStyle name="Обычный 3 62" xfId="2799"/>
    <cellStyle name="Обычный 3 63" xfId="2800"/>
    <cellStyle name="Обычный 3 64" xfId="2801"/>
    <cellStyle name="Обычный 3 65" xfId="2802"/>
    <cellStyle name="Обычный 3 66" xfId="2803"/>
    <cellStyle name="Обычный 3 67" xfId="2804"/>
    <cellStyle name="Обычный 3 68" xfId="2805"/>
    <cellStyle name="Обычный 3 69" xfId="2806"/>
    <cellStyle name="Обычный 3 7" xfId="2807"/>
    <cellStyle name="Обычный 3 70" xfId="2808"/>
    <cellStyle name="Обычный 3 71" xfId="2809"/>
    <cellStyle name="Обычный 3 72" xfId="2810"/>
    <cellStyle name="Обычный 3 73" xfId="2811"/>
    <cellStyle name="Обычный 3 8" xfId="2812"/>
    <cellStyle name="Обычный 3 9" xfId="2813"/>
    <cellStyle name="Обычный 3_5000580-ТЕКУЩИЙ РЕМОНТ ДЕТСКОГО САДА №19 В АКДАРЬИНСКОМ РАЙОНЕ (НА 68МЛН.)" xfId="2814"/>
    <cellStyle name="Обычный 30" xfId="2815"/>
    <cellStyle name="Обычный 30 2" xfId="2816"/>
    <cellStyle name="Обычный 30_СамГУ- актовый. Изм" xfId="2817"/>
    <cellStyle name="Обычный 31" xfId="2818"/>
    <cellStyle name="Обычный 32" xfId="2819"/>
    <cellStyle name="Обычный 32 2" xfId="2820"/>
    <cellStyle name="Обычный 33" xfId="2821"/>
    <cellStyle name="Обычный 34" xfId="2822"/>
    <cellStyle name="Обычный 35" xfId="2823"/>
    <cellStyle name="Обычный 36" xfId="2824"/>
    <cellStyle name="Обычный 37" xfId="2825"/>
    <cellStyle name="Обычный 38" xfId="2826"/>
    <cellStyle name="Обычный 39" xfId="2827"/>
    <cellStyle name="Обычный 4" xfId="1881"/>
    <cellStyle name="Обычный 4 2" xfId="2828"/>
    <cellStyle name="Обычный 4 2 2" xfId="2829"/>
    <cellStyle name="Обычный 4 3" xfId="2830"/>
    <cellStyle name="Обычный 4 4" xfId="2831"/>
    <cellStyle name="Обычный 4 5" xfId="2832"/>
    <cellStyle name="Обычный 4 6" xfId="2833"/>
    <cellStyle name="Обычный 4 7" xfId="2834"/>
    <cellStyle name="Обычный 4_КАПИТАЛЬНЫЙ РЕМОНТ КПП 2-ГОАДМ ЗДАНИЯ УВД В Г.САМАРКАНДЕ" xfId="2835"/>
    <cellStyle name="Обычный 40" xfId="2836"/>
    <cellStyle name="Обычный 41" xfId="2837"/>
    <cellStyle name="Обычный 42" xfId="2838"/>
    <cellStyle name="Обычный 43" xfId="2839"/>
    <cellStyle name="Обычный 44" xfId="2840"/>
    <cellStyle name="Обычный 45" xfId="2841"/>
    <cellStyle name="Обычный 46" xfId="2842"/>
    <cellStyle name="Обычный 47" xfId="2843"/>
    <cellStyle name="Обычный 48" xfId="2844"/>
    <cellStyle name="Обычный 49" xfId="2845"/>
    <cellStyle name="Обычный 49 2" xfId="2846"/>
    <cellStyle name="Обычный 49 3" xfId="2847"/>
    <cellStyle name="Обычный 5" xfId="1882"/>
    <cellStyle name="Обычный 5 2" xfId="2848"/>
    <cellStyle name="Обычный 5 3" xfId="2849"/>
    <cellStyle name="Обычный 5 4" xfId="2850"/>
    <cellStyle name="Обычный 5 5" xfId="2851"/>
    <cellStyle name="Обычный 5 6" xfId="2852"/>
    <cellStyle name="Обычный 50" xfId="2853"/>
    <cellStyle name="Обычный 51" xfId="2854"/>
    <cellStyle name="Обычный 6" xfId="1883"/>
    <cellStyle name="Обычный 6 2" xfId="2855"/>
    <cellStyle name="Обычный 6 3" xfId="2856"/>
    <cellStyle name="Обычный 6 4" xfId="2857"/>
    <cellStyle name="Обычный 6 5" xfId="2858"/>
    <cellStyle name="Обычный 6 6" xfId="2859"/>
    <cellStyle name="Обычный 6_КАПИТАЛЬНЫЙ РЕМОНТ КПП 2-ГОАДМ ЗДАНИЯ УВД В Г.САМАРКАНДЕ" xfId="2860"/>
    <cellStyle name="Обычный 7" xfId="1884"/>
    <cellStyle name="Обычный 7 2" xfId="2861"/>
    <cellStyle name="Обычный 7 3" xfId="2862"/>
    <cellStyle name="Обычный 8" xfId="1885"/>
    <cellStyle name="Обычный 9" xfId="1886"/>
    <cellStyle name="Обычный_bp904191" xfId="1887"/>
    <cellStyle name="Обычный_bv916531" xfId="5"/>
    <cellStyle name="Обычный_перед..." xfId="3"/>
    <cellStyle name="Обычный_ПЕРЕД-1" xfId="6"/>
    <cellStyle name="Обычный_столовая 3 квартол" xfId="8"/>
    <cellStyle name="Плохой 10" xfId="1888"/>
    <cellStyle name="Плохой 11" xfId="1889"/>
    <cellStyle name="Плохой 12" xfId="1890"/>
    <cellStyle name="Плохой 13" xfId="1891"/>
    <cellStyle name="Плохой 14" xfId="1892"/>
    <cellStyle name="Плохой 2" xfId="1893"/>
    <cellStyle name="Плохой 2 2" xfId="2863"/>
    <cellStyle name="Плохой 2 3" xfId="2864"/>
    <cellStyle name="Плохой 2 4" xfId="2865"/>
    <cellStyle name="Плохой 2 5" xfId="2866"/>
    <cellStyle name="Плохой 2 6" xfId="2867"/>
    <cellStyle name="Плохой 2 7" xfId="2868"/>
    <cellStyle name="Плохой 2 8" xfId="2869"/>
    <cellStyle name="Плохой 2 9" xfId="2870"/>
    <cellStyle name="Плохой 3" xfId="1894"/>
    <cellStyle name="Плохой 4" xfId="1895"/>
    <cellStyle name="Плохой 5" xfId="1896"/>
    <cellStyle name="Плохой 6" xfId="1897"/>
    <cellStyle name="Плохой 7" xfId="1898"/>
    <cellStyle name="Плохой 8" xfId="1899"/>
    <cellStyle name="Плохой 9" xfId="1900"/>
    <cellStyle name="Пояснение 10" xfId="1901"/>
    <cellStyle name="Пояснение 11" xfId="1902"/>
    <cellStyle name="Пояснение 12" xfId="1903"/>
    <cellStyle name="Пояснение 13" xfId="1904"/>
    <cellStyle name="Пояснение 14" xfId="1905"/>
    <cellStyle name="Пояснение 2" xfId="1906"/>
    <cellStyle name="Пояснение 2 2" xfId="2871"/>
    <cellStyle name="Пояснение 2 3" xfId="2872"/>
    <cellStyle name="Пояснение 2 4" xfId="2873"/>
    <cellStyle name="Пояснение 2 5" xfId="2874"/>
    <cellStyle name="Пояснение 2 6" xfId="2875"/>
    <cellStyle name="Пояснение 2 7" xfId="2876"/>
    <cellStyle name="Пояснение 2 8" xfId="2877"/>
    <cellStyle name="Пояснение 2 9" xfId="2878"/>
    <cellStyle name="Пояснение 3" xfId="1907"/>
    <cellStyle name="Пояснение 4" xfId="1908"/>
    <cellStyle name="Пояснение 5" xfId="1909"/>
    <cellStyle name="Пояснение 6" xfId="1910"/>
    <cellStyle name="Пояснение 7" xfId="1911"/>
    <cellStyle name="Пояснение 8" xfId="1912"/>
    <cellStyle name="Пояснение 9" xfId="1913"/>
    <cellStyle name="Примечание 10" xfId="1914"/>
    <cellStyle name="Примечание 11" xfId="1915"/>
    <cellStyle name="Примечание 12" xfId="1916"/>
    <cellStyle name="Примечание 13" xfId="1917"/>
    <cellStyle name="Примечание 14" xfId="1918"/>
    <cellStyle name="Примечание 15" xfId="1919"/>
    <cellStyle name="Примечание 16" xfId="2879"/>
    <cellStyle name="Примечание 17" xfId="2880"/>
    <cellStyle name="Примечание 18" xfId="2881"/>
    <cellStyle name="Примечание 19" xfId="2882"/>
    <cellStyle name="Примечание 2" xfId="1920"/>
    <cellStyle name="Примечание 2 10" xfId="2883"/>
    <cellStyle name="Примечание 2 11" xfId="2884"/>
    <cellStyle name="Примечание 2 12" xfId="2885"/>
    <cellStyle name="Примечание 2 13" xfId="2886"/>
    <cellStyle name="Примечание 2 14" xfId="2887"/>
    <cellStyle name="Примечание 2 15" xfId="2888"/>
    <cellStyle name="Примечание 2 16" xfId="2889"/>
    <cellStyle name="Примечание 2 17" xfId="2890"/>
    <cellStyle name="Примечание 2 18" xfId="2891"/>
    <cellStyle name="Примечание 2 19" xfId="2892"/>
    <cellStyle name="Примечание 2 19 2" xfId="2893"/>
    <cellStyle name="Примечание 2 19 3" xfId="2894"/>
    <cellStyle name="Примечание 2 19 4" xfId="2895"/>
    <cellStyle name="Примечание 2 19 5" xfId="2896"/>
    <cellStyle name="Примечание 2 19 6" xfId="2897"/>
    <cellStyle name="Примечание 2 2" xfId="1921"/>
    <cellStyle name="Примечание 2 20" xfId="2898"/>
    <cellStyle name="Примечание 2 21" xfId="2899"/>
    <cellStyle name="Примечание 2 22" xfId="2900"/>
    <cellStyle name="Примечание 2 23" xfId="2901"/>
    <cellStyle name="Примечание 2 24" xfId="2902"/>
    <cellStyle name="Примечание 2 25" xfId="2903"/>
    <cellStyle name="Примечание 2 26" xfId="2904"/>
    <cellStyle name="Примечание 2 3" xfId="1922"/>
    <cellStyle name="Примечание 2 4" xfId="1923"/>
    <cellStyle name="Примечание 2 5" xfId="1924"/>
    <cellStyle name="Примечание 2 6" xfId="1925"/>
    <cellStyle name="Примечание 2 7" xfId="1926"/>
    <cellStyle name="Примечание 2 8" xfId="1927"/>
    <cellStyle name="Примечание 2 9" xfId="1928"/>
    <cellStyle name="Примечание 2_Общая сводная мавзолея Ал-Бухори за 15.06.2015 год" xfId="2905"/>
    <cellStyle name="Примечание 20" xfId="2906"/>
    <cellStyle name="Примечание 21" xfId="2907"/>
    <cellStyle name="Примечание 22" xfId="2908"/>
    <cellStyle name="Примечание 23" xfId="2909"/>
    <cellStyle name="Примечание 24" xfId="2910"/>
    <cellStyle name="Примечание 25" xfId="2911"/>
    <cellStyle name="Примечание 26" xfId="2912"/>
    <cellStyle name="Примечание 27" xfId="2913"/>
    <cellStyle name="Примечание 28" xfId="2914"/>
    <cellStyle name="Примечание 29" xfId="2915"/>
    <cellStyle name="Примечание 3" xfId="1929"/>
    <cellStyle name="Примечание 30" xfId="2916"/>
    <cellStyle name="Примечание 31" xfId="2917"/>
    <cellStyle name="Примечание 4" xfId="1930"/>
    <cellStyle name="Примечание 5" xfId="1931"/>
    <cellStyle name="Примечание 6" xfId="1932"/>
    <cellStyle name="Примечание 7" xfId="1933"/>
    <cellStyle name="Примечание 8" xfId="1934"/>
    <cellStyle name="Примечание 9" xfId="1935"/>
    <cellStyle name="Процентный 2" xfId="2918"/>
    <cellStyle name="Процентный 2 2" xfId="2919"/>
    <cellStyle name="Процентный 2 3" xfId="2920"/>
    <cellStyle name="Процентный 3" xfId="2921"/>
    <cellStyle name="Связанная ячейка 10" xfId="1936"/>
    <cellStyle name="Связанная ячейка 11" xfId="1937"/>
    <cellStyle name="Связанная ячейка 12" xfId="1938"/>
    <cellStyle name="Связанная ячейка 13" xfId="1939"/>
    <cellStyle name="Связанная ячейка 14" xfId="1940"/>
    <cellStyle name="Связанная ячейка 2" xfId="1941"/>
    <cellStyle name="Связанная ячейка 2 2" xfId="2922"/>
    <cellStyle name="Связанная ячейка 2 3" xfId="2923"/>
    <cellStyle name="Связанная ячейка 2 4" xfId="2924"/>
    <cellStyle name="Связанная ячейка 2 5" xfId="2925"/>
    <cellStyle name="Связанная ячейка 2 6" xfId="2926"/>
    <cellStyle name="Связанная ячейка 2 7" xfId="2927"/>
    <cellStyle name="Связанная ячейка 2 8" xfId="2928"/>
    <cellStyle name="Связанная ячейка 2 9" xfId="2929"/>
    <cellStyle name="Связанная ячейка 3" xfId="1942"/>
    <cellStyle name="Связанная ячейка 4" xfId="1943"/>
    <cellStyle name="Связанная ячейка 5" xfId="1944"/>
    <cellStyle name="Связанная ячейка 6" xfId="1945"/>
    <cellStyle name="Связанная ячейка 7" xfId="1946"/>
    <cellStyle name="Связанная ячейка 8" xfId="1947"/>
    <cellStyle name="Связанная ячейка 9" xfId="1948"/>
    <cellStyle name="Текст предупреждения 10" xfId="1949"/>
    <cellStyle name="Текст предупреждения 11" xfId="1950"/>
    <cellStyle name="Текст предупреждения 12" xfId="1951"/>
    <cellStyle name="Текст предупреждения 13" xfId="1952"/>
    <cellStyle name="Текст предупреждения 14" xfId="1953"/>
    <cellStyle name="Текст предупреждения 2" xfId="1954"/>
    <cellStyle name="Текст предупреждения 2 2" xfId="2930"/>
    <cellStyle name="Текст предупреждения 2 3" xfId="2931"/>
    <cellStyle name="Текст предупреждения 2 4" xfId="2932"/>
    <cellStyle name="Текст предупреждения 2 5" xfId="2933"/>
    <cellStyle name="Текст предупреждения 2 6" xfId="2934"/>
    <cellStyle name="Текст предупреждения 2 7" xfId="2935"/>
    <cellStyle name="Текст предупреждения 2 8" xfId="2936"/>
    <cellStyle name="Текст предупреждения 2 9" xfId="2937"/>
    <cellStyle name="Текст предупреждения 3" xfId="1955"/>
    <cellStyle name="Текст предупреждения 4" xfId="1956"/>
    <cellStyle name="Текст предупреждения 5" xfId="1957"/>
    <cellStyle name="Текст предупреждения 6" xfId="1958"/>
    <cellStyle name="Текст предупреждения 7" xfId="1959"/>
    <cellStyle name="Текст предупреждения 8" xfId="1960"/>
    <cellStyle name="Текст предупреждения 9" xfId="1961"/>
    <cellStyle name="Финансовый 2" xfId="7"/>
    <cellStyle name="Финансовый 2 2" xfId="1962"/>
    <cellStyle name="Финансовый 2 3" xfId="1963"/>
    <cellStyle name="Финансовый 2 4" xfId="1964"/>
    <cellStyle name="Финансовый 3" xfId="2938"/>
    <cellStyle name="Хороший 10" xfId="1965"/>
    <cellStyle name="Хороший 11" xfId="1966"/>
    <cellStyle name="Хороший 12" xfId="1967"/>
    <cellStyle name="Хороший 13" xfId="1968"/>
    <cellStyle name="Хороший 14" xfId="1969"/>
    <cellStyle name="Хороший 2" xfId="1970"/>
    <cellStyle name="Хороший 2 2" xfId="2939"/>
    <cellStyle name="Хороший 2 3" xfId="2940"/>
    <cellStyle name="Хороший 2 4" xfId="2941"/>
    <cellStyle name="Хороший 2 5" xfId="2942"/>
    <cellStyle name="Хороший 2 6" xfId="2943"/>
    <cellStyle name="Хороший 2 7" xfId="2944"/>
    <cellStyle name="Хороший 2 8" xfId="2945"/>
    <cellStyle name="Хороший 2 9" xfId="2946"/>
    <cellStyle name="Хороший 3" xfId="1971"/>
    <cellStyle name="Хороший 4" xfId="1972"/>
    <cellStyle name="Хороший 5" xfId="1973"/>
    <cellStyle name="Хороший 6" xfId="1974"/>
    <cellStyle name="Хороший 7" xfId="1975"/>
    <cellStyle name="Хороший 8" xfId="1976"/>
    <cellStyle name="Хороший 9" xfId="1977"/>
    <cellStyle name="常规 2 2" xfId="29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Shaikramova.NBUZ/AppData/Local/Temp/Temp1_&#1076;&#1083;&#1103;%20&#1089;&#1072;&#1081;&#1090;&#1072;%20&#1059;&#1088;&#1075;&#1091;&#1090;%20&#1082;&#1072;&#1087;.&#1088;&#1077;&#1084;&#1086;&#1085;&#1090;.zip/&#1044;&#1086;&#1082;&#1091;&#1084;&#1077;&#1085;&#1090;&#1099;%20&#1050;&#1080;&#1084;/&#1042;&#1056;&#1045;&#1052;&#1045;&#1053;&#1053;&#1040;&#1071;/&#1057;&#1058;&#1040;&#1044;&#1048;&#1054;&#1053;-&#1053;&#1072;&#1088;&#1080;&#1084;&#1072;&#1085;%2019.07.06/&#1058;&#1056;&#1048;&#1041;&#1059;&#1053;&#106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2;&#1086;&#1080;%20&#1076;&#1086;&#1082;&#1091;&#1084;&#1077;&#1085;&#1090;&#1099;\2-&#1040;&#1056;&#1061;&#1048;&#1042;&#1053;&#1067;&#1045;%20&#1057;&#1052;&#1045;&#1058;&#1067;\&#1063;&#1059;&#1041;&#1054;&#1058;\1-%20&#1081;%20&#1069;&#1058;&#1040;&#1055;\&#1040;&#1088;&#1093;.%20&#1063;&#1091;&#1073;&#1086;&#1090;\Ex22-03-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1;&#1059;&#1051;&#1054;&#1057;&#1040;%202015/&#1057;&#1052;&#1045;&#1058;&#1040;-2016/&#1040;&#1043;&#1053;&#1050;&#1057;/&#1057;&#1045;&#1058;&#1068;/201007010-&#1092;&#1072;&#1089;&#1072;&#1076;%20&#1076;&#1078;&#1091;&#1084;&#10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9;&#1044;/&#1056;&#1040;&#1041;&#1054;&#1058;&#1040;/&#1057;&#1052;&#1045;&#1058;&#1040;-2016/&#1055;&#1054;&#1051;&#1048;&#1050;&#1051;&#1048;&#1053;&#1048;&#1050;&#1040;%20&#1055;&#1057;&#1048;&#1061;%20&#1044;&#1048;&#1057;&#1055;&#1040;&#1053;&#1057;&#1045;&#1056;&#1040;/&#1053;&#1086;&#1074;&#1072;&#1103;%20&#1087;&#1072;&#1087;&#1082;&#1072;/&#1057;&#1042;&#1054;&#1044;%20&#1055;&#1054;%20&#1055;&#1054;&#1051;&#1048;&#1050;&#1051;&#1048;&#1053;&#1048;&#1050;&#1045;%20(&#1069;&#1056;&#1050;&#1048;&#1053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69;&#1088;&#1082;&#1080;&#1085;&#1096;&#1086;&#1076;&#1080;&#1077;&#1074;&#1080;&#1095;\&#1089;%20&#1074;&#1080;&#1085;&#1090;&#1072;%20&#1096;&#1086;&#1076;&#1080;&#1077;&#1074;&#1080;&#1095;&#1072;\1&#1044;&#1054;&#1050;&#1059;&#1052;&#1045;&#1053;&#1058;&#1067;%20&#1047;&#1040;%202015%20&#1043;\&#1041;&#1059;&#1051;&#1059;&#1053;&#1043;&#1059;&#1056;%20&#1047;&#1040;&#1043;&#1057;\&#1057;&#1042;&#1054;&#1044;%20&#1055;&#1054;%20&#1041;&#1059;&#1051;&#1059;&#1053;&#1043;&#1059;&#1056;&#1057;&#1050;&#1054;&#1052;&#1059;%20&#1047;&#1040;&#1043;&#1057;&#1059;-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. рес-в"/>
      <sheetName val="Вед. р-т"/>
      <sheetName val="Старт"/>
      <sheetName val="ЦЕНЫ"/>
      <sheetName val="ДЕФ. АКТ"/>
      <sheetName val="Л-р в-сть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. вед."/>
      <sheetName val="Вед. рес."/>
      <sheetName val="стар"/>
      <sheetName val="Лок-рес. вед-ть"/>
      <sheetName val="Вед.  работ"/>
      <sheetName val="Вед-ть работ"/>
      <sheetName val="ДЕФ. АКТ"/>
      <sheetName val="сог.Цен"/>
    </sheetNames>
    <sheetDataSet>
      <sheetData sheetId="0"/>
      <sheetData sheetId="1">
        <row r="1">
          <cell r="A1" t="str">
            <v>НАИМЕНОВАНИЕ СТРОЙКИ: КАП РЕМОНТ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07010_РС"/>
      <sheetName val="201007010_БР"/>
      <sheetName val="201007010_БВ"/>
      <sheetName val="bx_abc4"/>
      <sheetName val="СТАРТ (2)"/>
      <sheetName val="ДЕФ АКТ"/>
    </sheetNames>
    <sheetDataSet>
      <sheetData sheetId="0" refreshError="1"/>
      <sheetData sheetId="1" refreshError="1"/>
      <sheetData sheetId="2" refreshError="1"/>
      <sheetData sheetId="3">
        <row r="171">
          <cell r="E171">
            <v>5.2</v>
          </cell>
        </row>
      </sheetData>
      <sheetData sheetId="4" refreshError="1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916341_БР"/>
      <sheetName val="15916341_А0"/>
      <sheetName val="15916341_БВ"/>
      <sheetName val="СТАРТ -ВСЕХ ЭТАПОВ ИЗМ"/>
    </sheetNames>
    <sheetDataSet>
      <sheetData sheetId="0"/>
      <sheetData sheetId="1">
        <row r="2097">
          <cell r="E2097">
            <v>2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03431_А0"/>
      <sheetName val="903431_БР"/>
      <sheetName val="903431_БВ"/>
      <sheetName val="СТАРТ -ВСЕХ ЭТАПОВ ИЗМ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2"/>
  <sheetViews>
    <sheetView workbookViewId="0">
      <selection activeCell="B20" sqref="B20:F20"/>
    </sheetView>
  </sheetViews>
  <sheetFormatPr defaultRowHeight="12.75"/>
  <cols>
    <col min="1" max="1" width="5.42578125" style="11" customWidth="1"/>
    <col min="2" max="2" width="9.7109375" style="11" customWidth="1"/>
    <col min="3" max="3" width="89.28515625" style="11" customWidth="1"/>
    <col min="4" max="4" width="11.140625" style="11" customWidth="1"/>
    <col min="5" max="5" width="11.28515625" style="11" customWidth="1"/>
    <col min="6" max="6" width="9" style="11" bestFit="1" customWidth="1"/>
    <col min="7" max="8" width="0" style="11" hidden="1" customWidth="1"/>
    <col min="9" max="256" width="9.140625" style="11"/>
    <col min="257" max="257" width="5.42578125" style="11" customWidth="1"/>
    <col min="258" max="258" width="9.7109375" style="11" customWidth="1"/>
    <col min="259" max="259" width="89.28515625" style="11" customWidth="1"/>
    <col min="260" max="260" width="12.5703125" style="11" customWidth="1"/>
    <col min="261" max="261" width="12.28515625" style="11" customWidth="1"/>
    <col min="262" max="262" width="9" style="11" bestFit="1" customWidth="1"/>
    <col min="263" max="264" width="0" style="11" hidden="1" customWidth="1"/>
    <col min="265" max="512" width="9.140625" style="11"/>
    <col min="513" max="513" width="5.42578125" style="11" customWidth="1"/>
    <col min="514" max="514" width="9.7109375" style="11" customWidth="1"/>
    <col min="515" max="515" width="89.28515625" style="11" customWidth="1"/>
    <col min="516" max="516" width="12.5703125" style="11" customWidth="1"/>
    <col min="517" max="517" width="12.28515625" style="11" customWidth="1"/>
    <col min="518" max="518" width="9" style="11" bestFit="1" customWidth="1"/>
    <col min="519" max="520" width="0" style="11" hidden="1" customWidth="1"/>
    <col min="521" max="768" width="9.140625" style="11"/>
    <col min="769" max="769" width="5.42578125" style="11" customWidth="1"/>
    <col min="770" max="770" width="9.7109375" style="11" customWidth="1"/>
    <col min="771" max="771" width="89.28515625" style="11" customWidth="1"/>
    <col min="772" max="772" width="12.5703125" style="11" customWidth="1"/>
    <col min="773" max="773" width="12.28515625" style="11" customWidth="1"/>
    <col min="774" max="774" width="9" style="11" bestFit="1" customWidth="1"/>
    <col min="775" max="776" width="0" style="11" hidden="1" customWidth="1"/>
    <col min="777" max="1024" width="9.140625" style="11"/>
    <col min="1025" max="1025" width="5.42578125" style="11" customWidth="1"/>
    <col min="1026" max="1026" width="9.7109375" style="11" customWidth="1"/>
    <col min="1027" max="1027" width="89.28515625" style="11" customWidth="1"/>
    <col min="1028" max="1028" width="12.5703125" style="11" customWidth="1"/>
    <col min="1029" max="1029" width="12.28515625" style="11" customWidth="1"/>
    <col min="1030" max="1030" width="9" style="11" bestFit="1" customWidth="1"/>
    <col min="1031" max="1032" width="0" style="11" hidden="1" customWidth="1"/>
    <col min="1033" max="1280" width="9.140625" style="11"/>
    <col min="1281" max="1281" width="5.42578125" style="11" customWidth="1"/>
    <col min="1282" max="1282" width="9.7109375" style="11" customWidth="1"/>
    <col min="1283" max="1283" width="89.28515625" style="11" customWidth="1"/>
    <col min="1284" max="1284" width="12.5703125" style="11" customWidth="1"/>
    <col min="1285" max="1285" width="12.28515625" style="11" customWidth="1"/>
    <col min="1286" max="1286" width="9" style="11" bestFit="1" customWidth="1"/>
    <col min="1287" max="1288" width="0" style="11" hidden="1" customWidth="1"/>
    <col min="1289" max="1536" width="9.140625" style="11"/>
    <col min="1537" max="1537" width="5.42578125" style="11" customWidth="1"/>
    <col min="1538" max="1538" width="9.7109375" style="11" customWidth="1"/>
    <col min="1539" max="1539" width="89.28515625" style="11" customWidth="1"/>
    <col min="1540" max="1540" width="12.5703125" style="11" customWidth="1"/>
    <col min="1541" max="1541" width="12.28515625" style="11" customWidth="1"/>
    <col min="1542" max="1542" width="9" style="11" bestFit="1" customWidth="1"/>
    <col min="1543" max="1544" width="0" style="11" hidden="1" customWidth="1"/>
    <col min="1545" max="1792" width="9.140625" style="11"/>
    <col min="1793" max="1793" width="5.42578125" style="11" customWidth="1"/>
    <col min="1794" max="1794" width="9.7109375" style="11" customWidth="1"/>
    <col min="1795" max="1795" width="89.28515625" style="11" customWidth="1"/>
    <col min="1796" max="1796" width="12.5703125" style="11" customWidth="1"/>
    <col min="1797" max="1797" width="12.28515625" style="11" customWidth="1"/>
    <col min="1798" max="1798" width="9" style="11" bestFit="1" customWidth="1"/>
    <col min="1799" max="1800" width="0" style="11" hidden="1" customWidth="1"/>
    <col min="1801" max="2048" width="9.140625" style="11"/>
    <col min="2049" max="2049" width="5.42578125" style="11" customWidth="1"/>
    <col min="2050" max="2050" width="9.7109375" style="11" customWidth="1"/>
    <col min="2051" max="2051" width="89.28515625" style="11" customWidth="1"/>
    <col min="2052" max="2052" width="12.5703125" style="11" customWidth="1"/>
    <col min="2053" max="2053" width="12.28515625" style="11" customWidth="1"/>
    <col min="2054" max="2054" width="9" style="11" bestFit="1" customWidth="1"/>
    <col min="2055" max="2056" width="0" style="11" hidden="1" customWidth="1"/>
    <col min="2057" max="2304" width="9.140625" style="11"/>
    <col min="2305" max="2305" width="5.42578125" style="11" customWidth="1"/>
    <col min="2306" max="2306" width="9.7109375" style="11" customWidth="1"/>
    <col min="2307" max="2307" width="89.28515625" style="11" customWidth="1"/>
    <col min="2308" max="2308" width="12.5703125" style="11" customWidth="1"/>
    <col min="2309" max="2309" width="12.28515625" style="11" customWidth="1"/>
    <col min="2310" max="2310" width="9" style="11" bestFit="1" customWidth="1"/>
    <col min="2311" max="2312" width="0" style="11" hidden="1" customWidth="1"/>
    <col min="2313" max="2560" width="9.140625" style="11"/>
    <col min="2561" max="2561" width="5.42578125" style="11" customWidth="1"/>
    <col min="2562" max="2562" width="9.7109375" style="11" customWidth="1"/>
    <col min="2563" max="2563" width="89.28515625" style="11" customWidth="1"/>
    <col min="2564" max="2564" width="12.5703125" style="11" customWidth="1"/>
    <col min="2565" max="2565" width="12.28515625" style="11" customWidth="1"/>
    <col min="2566" max="2566" width="9" style="11" bestFit="1" customWidth="1"/>
    <col min="2567" max="2568" width="0" style="11" hidden="1" customWidth="1"/>
    <col min="2569" max="2816" width="9.140625" style="11"/>
    <col min="2817" max="2817" width="5.42578125" style="11" customWidth="1"/>
    <col min="2818" max="2818" width="9.7109375" style="11" customWidth="1"/>
    <col min="2819" max="2819" width="89.28515625" style="11" customWidth="1"/>
    <col min="2820" max="2820" width="12.5703125" style="11" customWidth="1"/>
    <col min="2821" max="2821" width="12.28515625" style="11" customWidth="1"/>
    <col min="2822" max="2822" width="9" style="11" bestFit="1" customWidth="1"/>
    <col min="2823" max="2824" width="0" style="11" hidden="1" customWidth="1"/>
    <col min="2825" max="3072" width="9.140625" style="11"/>
    <col min="3073" max="3073" width="5.42578125" style="11" customWidth="1"/>
    <col min="3074" max="3074" width="9.7109375" style="11" customWidth="1"/>
    <col min="3075" max="3075" width="89.28515625" style="11" customWidth="1"/>
    <col min="3076" max="3076" width="12.5703125" style="11" customWidth="1"/>
    <col min="3077" max="3077" width="12.28515625" style="11" customWidth="1"/>
    <col min="3078" max="3078" width="9" style="11" bestFit="1" customWidth="1"/>
    <col min="3079" max="3080" width="0" style="11" hidden="1" customWidth="1"/>
    <col min="3081" max="3328" width="9.140625" style="11"/>
    <col min="3329" max="3329" width="5.42578125" style="11" customWidth="1"/>
    <col min="3330" max="3330" width="9.7109375" style="11" customWidth="1"/>
    <col min="3331" max="3331" width="89.28515625" style="11" customWidth="1"/>
    <col min="3332" max="3332" width="12.5703125" style="11" customWidth="1"/>
    <col min="3333" max="3333" width="12.28515625" style="11" customWidth="1"/>
    <col min="3334" max="3334" width="9" style="11" bestFit="1" customWidth="1"/>
    <col min="3335" max="3336" width="0" style="11" hidden="1" customWidth="1"/>
    <col min="3337" max="3584" width="9.140625" style="11"/>
    <col min="3585" max="3585" width="5.42578125" style="11" customWidth="1"/>
    <col min="3586" max="3586" width="9.7109375" style="11" customWidth="1"/>
    <col min="3587" max="3587" width="89.28515625" style="11" customWidth="1"/>
    <col min="3588" max="3588" width="12.5703125" style="11" customWidth="1"/>
    <col min="3589" max="3589" width="12.28515625" style="11" customWidth="1"/>
    <col min="3590" max="3590" width="9" style="11" bestFit="1" customWidth="1"/>
    <col min="3591" max="3592" width="0" style="11" hidden="1" customWidth="1"/>
    <col min="3593" max="3840" width="9.140625" style="11"/>
    <col min="3841" max="3841" width="5.42578125" style="11" customWidth="1"/>
    <col min="3842" max="3842" width="9.7109375" style="11" customWidth="1"/>
    <col min="3843" max="3843" width="89.28515625" style="11" customWidth="1"/>
    <col min="3844" max="3844" width="12.5703125" style="11" customWidth="1"/>
    <col min="3845" max="3845" width="12.28515625" style="11" customWidth="1"/>
    <col min="3846" max="3846" width="9" style="11" bestFit="1" customWidth="1"/>
    <col min="3847" max="3848" width="0" style="11" hidden="1" customWidth="1"/>
    <col min="3849" max="4096" width="9.140625" style="11"/>
    <col min="4097" max="4097" width="5.42578125" style="11" customWidth="1"/>
    <col min="4098" max="4098" width="9.7109375" style="11" customWidth="1"/>
    <col min="4099" max="4099" width="89.28515625" style="11" customWidth="1"/>
    <col min="4100" max="4100" width="12.5703125" style="11" customWidth="1"/>
    <col min="4101" max="4101" width="12.28515625" style="11" customWidth="1"/>
    <col min="4102" max="4102" width="9" style="11" bestFit="1" customWidth="1"/>
    <col min="4103" max="4104" width="0" style="11" hidden="1" customWidth="1"/>
    <col min="4105" max="4352" width="9.140625" style="11"/>
    <col min="4353" max="4353" width="5.42578125" style="11" customWidth="1"/>
    <col min="4354" max="4354" width="9.7109375" style="11" customWidth="1"/>
    <col min="4355" max="4355" width="89.28515625" style="11" customWidth="1"/>
    <col min="4356" max="4356" width="12.5703125" style="11" customWidth="1"/>
    <col min="4357" max="4357" width="12.28515625" style="11" customWidth="1"/>
    <col min="4358" max="4358" width="9" style="11" bestFit="1" customWidth="1"/>
    <col min="4359" max="4360" width="0" style="11" hidden="1" customWidth="1"/>
    <col min="4361" max="4608" width="9.140625" style="11"/>
    <col min="4609" max="4609" width="5.42578125" style="11" customWidth="1"/>
    <col min="4610" max="4610" width="9.7109375" style="11" customWidth="1"/>
    <col min="4611" max="4611" width="89.28515625" style="11" customWidth="1"/>
    <col min="4612" max="4612" width="12.5703125" style="11" customWidth="1"/>
    <col min="4613" max="4613" width="12.28515625" style="11" customWidth="1"/>
    <col min="4614" max="4614" width="9" style="11" bestFit="1" customWidth="1"/>
    <col min="4615" max="4616" width="0" style="11" hidden="1" customWidth="1"/>
    <col min="4617" max="4864" width="9.140625" style="11"/>
    <col min="4865" max="4865" width="5.42578125" style="11" customWidth="1"/>
    <col min="4866" max="4866" width="9.7109375" style="11" customWidth="1"/>
    <col min="4867" max="4867" width="89.28515625" style="11" customWidth="1"/>
    <col min="4868" max="4868" width="12.5703125" style="11" customWidth="1"/>
    <col min="4869" max="4869" width="12.28515625" style="11" customWidth="1"/>
    <col min="4870" max="4870" width="9" style="11" bestFit="1" customWidth="1"/>
    <col min="4871" max="4872" width="0" style="11" hidden="1" customWidth="1"/>
    <col min="4873" max="5120" width="9.140625" style="11"/>
    <col min="5121" max="5121" width="5.42578125" style="11" customWidth="1"/>
    <col min="5122" max="5122" width="9.7109375" style="11" customWidth="1"/>
    <col min="5123" max="5123" width="89.28515625" style="11" customWidth="1"/>
    <col min="5124" max="5124" width="12.5703125" style="11" customWidth="1"/>
    <col min="5125" max="5125" width="12.28515625" style="11" customWidth="1"/>
    <col min="5126" max="5126" width="9" style="11" bestFit="1" customWidth="1"/>
    <col min="5127" max="5128" width="0" style="11" hidden="1" customWidth="1"/>
    <col min="5129" max="5376" width="9.140625" style="11"/>
    <col min="5377" max="5377" width="5.42578125" style="11" customWidth="1"/>
    <col min="5378" max="5378" width="9.7109375" style="11" customWidth="1"/>
    <col min="5379" max="5379" width="89.28515625" style="11" customWidth="1"/>
    <col min="5380" max="5380" width="12.5703125" style="11" customWidth="1"/>
    <col min="5381" max="5381" width="12.28515625" style="11" customWidth="1"/>
    <col min="5382" max="5382" width="9" style="11" bestFit="1" customWidth="1"/>
    <col min="5383" max="5384" width="0" style="11" hidden="1" customWidth="1"/>
    <col min="5385" max="5632" width="9.140625" style="11"/>
    <col min="5633" max="5633" width="5.42578125" style="11" customWidth="1"/>
    <col min="5634" max="5634" width="9.7109375" style="11" customWidth="1"/>
    <col min="5635" max="5635" width="89.28515625" style="11" customWidth="1"/>
    <col min="5636" max="5636" width="12.5703125" style="11" customWidth="1"/>
    <col min="5637" max="5637" width="12.28515625" style="11" customWidth="1"/>
    <col min="5638" max="5638" width="9" style="11" bestFit="1" customWidth="1"/>
    <col min="5639" max="5640" width="0" style="11" hidden="1" customWidth="1"/>
    <col min="5641" max="5888" width="9.140625" style="11"/>
    <col min="5889" max="5889" width="5.42578125" style="11" customWidth="1"/>
    <col min="5890" max="5890" width="9.7109375" style="11" customWidth="1"/>
    <col min="5891" max="5891" width="89.28515625" style="11" customWidth="1"/>
    <col min="5892" max="5892" width="12.5703125" style="11" customWidth="1"/>
    <col min="5893" max="5893" width="12.28515625" style="11" customWidth="1"/>
    <col min="5894" max="5894" width="9" style="11" bestFit="1" customWidth="1"/>
    <col min="5895" max="5896" width="0" style="11" hidden="1" customWidth="1"/>
    <col min="5897" max="6144" width="9.140625" style="11"/>
    <col min="6145" max="6145" width="5.42578125" style="11" customWidth="1"/>
    <col min="6146" max="6146" width="9.7109375" style="11" customWidth="1"/>
    <col min="6147" max="6147" width="89.28515625" style="11" customWidth="1"/>
    <col min="6148" max="6148" width="12.5703125" style="11" customWidth="1"/>
    <col min="6149" max="6149" width="12.28515625" style="11" customWidth="1"/>
    <col min="6150" max="6150" width="9" style="11" bestFit="1" customWidth="1"/>
    <col min="6151" max="6152" width="0" style="11" hidden="1" customWidth="1"/>
    <col min="6153" max="6400" width="9.140625" style="11"/>
    <col min="6401" max="6401" width="5.42578125" style="11" customWidth="1"/>
    <col min="6402" max="6402" width="9.7109375" style="11" customWidth="1"/>
    <col min="6403" max="6403" width="89.28515625" style="11" customWidth="1"/>
    <col min="6404" max="6404" width="12.5703125" style="11" customWidth="1"/>
    <col min="6405" max="6405" width="12.28515625" style="11" customWidth="1"/>
    <col min="6406" max="6406" width="9" style="11" bestFit="1" customWidth="1"/>
    <col min="6407" max="6408" width="0" style="11" hidden="1" customWidth="1"/>
    <col min="6409" max="6656" width="9.140625" style="11"/>
    <col min="6657" max="6657" width="5.42578125" style="11" customWidth="1"/>
    <col min="6658" max="6658" width="9.7109375" style="11" customWidth="1"/>
    <col min="6659" max="6659" width="89.28515625" style="11" customWidth="1"/>
    <col min="6660" max="6660" width="12.5703125" style="11" customWidth="1"/>
    <col min="6661" max="6661" width="12.28515625" style="11" customWidth="1"/>
    <col min="6662" max="6662" width="9" style="11" bestFit="1" customWidth="1"/>
    <col min="6663" max="6664" width="0" style="11" hidden="1" customWidth="1"/>
    <col min="6665" max="6912" width="9.140625" style="11"/>
    <col min="6913" max="6913" width="5.42578125" style="11" customWidth="1"/>
    <col min="6914" max="6914" width="9.7109375" style="11" customWidth="1"/>
    <col min="6915" max="6915" width="89.28515625" style="11" customWidth="1"/>
    <col min="6916" max="6916" width="12.5703125" style="11" customWidth="1"/>
    <col min="6917" max="6917" width="12.28515625" style="11" customWidth="1"/>
    <col min="6918" max="6918" width="9" style="11" bestFit="1" customWidth="1"/>
    <col min="6919" max="6920" width="0" style="11" hidden="1" customWidth="1"/>
    <col min="6921" max="7168" width="9.140625" style="11"/>
    <col min="7169" max="7169" width="5.42578125" style="11" customWidth="1"/>
    <col min="7170" max="7170" width="9.7109375" style="11" customWidth="1"/>
    <col min="7171" max="7171" width="89.28515625" style="11" customWidth="1"/>
    <col min="7172" max="7172" width="12.5703125" style="11" customWidth="1"/>
    <col min="7173" max="7173" width="12.28515625" style="11" customWidth="1"/>
    <col min="7174" max="7174" width="9" style="11" bestFit="1" customWidth="1"/>
    <col min="7175" max="7176" width="0" style="11" hidden="1" customWidth="1"/>
    <col min="7177" max="7424" width="9.140625" style="11"/>
    <col min="7425" max="7425" width="5.42578125" style="11" customWidth="1"/>
    <col min="7426" max="7426" width="9.7109375" style="11" customWidth="1"/>
    <col min="7427" max="7427" width="89.28515625" style="11" customWidth="1"/>
    <col min="7428" max="7428" width="12.5703125" style="11" customWidth="1"/>
    <col min="7429" max="7429" width="12.28515625" style="11" customWidth="1"/>
    <col min="7430" max="7430" width="9" style="11" bestFit="1" customWidth="1"/>
    <col min="7431" max="7432" width="0" style="11" hidden="1" customWidth="1"/>
    <col min="7433" max="7680" width="9.140625" style="11"/>
    <col min="7681" max="7681" width="5.42578125" style="11" customWidth="1"/>
    <col min="7682" max="7682" width="9.7109375" style="11" customWidth="1"/>
    <col min="7683" max="7683" width="89.28515625" style="11" customWidth="1"/>
    <col min="7684" max="7684" width="12.5703125" style="11" customWidth="1"/>
    <col min="7685" max="7685" width="12.28515625" style="11" customWidth="1"/>
    <col min="7686" max="7686" width="9" style="11" bestFit="1" customWidth="1"/>
    <col min="7687" max="7688" width="0" style="11" hidden="1" customWidth="1"/>
    <col min="7689" max="7936" width="9.140625" style="11"/>
    <col min="7937" max="7937" width="5.42578125" style="11" customWidth="1"/>
    <col min="7938" max="7938" width="9.7109375" style="11" customWidth="1"/>
    <col min="7939" max="7939" width="89.28515625" style="11" customWidth="1"/>
    <col min="7940" max="7940" width="12.5703125" style="11" customWidth="1"/>
    <col min="7941" max="7941" width="12.28515625" style="11" customWidth="1"/>
    <col min="7942" max="7942" width="9" style="11" bestFit="1" customWidth="1"/>
    <col min="7943" max="7944" width="0" style="11" hidden="1" customWidth="1"/>
    <col min="7945" max="8192" width="9.140625" style="11"/>
    <col min="8193" max="8193" width="5.42578125" style="11" customWidth="1"/>
    <col min="8194" max="8194" width="9.7109375" style="11" customWidth="1"/>
    <col min="8195" max="8195" width="89.28515625" style="11" customWidth="1"/>
    <col min="8196" max="8196" width="12.5703125" style="11" customWidth="1"/>
    <col min="8197" max="8197" width="12.28515625" style="11" customWidth="1"/>
    <col min="8198" max="8198" width="9" style="11" bestFit="1" customWidth="1"/>
    <col min="8199" max="8200" width="0" style="11" hidden="1" customWidth="1"/>
    <col min="8201" max="8448" width="9.140625" style="11"/>
    <col min="8449" max="8449" width="5.42578125" style="11" customWidth="1"/>
    <col min="8450" max="8450" width="9.7109375" style="11" customWidth="1"/>
    <col min="8451" max="8451" width="89.28515625" style="11" customWidth="1"/>
    <col min="8452" max="8452" width="12.5703125" style="11" customWidth="1"/>
    <col min="8453" max="8453" width="12.28515625" style="11" customWidth="1"/>
    <col min="8454" max="8454" width="9" style="11" bestFit="1" customWidth="1"/>
    <col min="8455" max="8456" width="0" style="11" hidden="1" customWidth="1"/>
    <col min="8457" max="8704" width="9.140625" style="11"/>
    <col min="8705" max="8705" width="5.42578125" style="11" customWidth="1"/>
    <col min="8706" max="8706" width="9.7109375" style="11" customWidth="1"/>
    <col min="8707" max="8707" width="89.28515625" style="11" customWidth="1"/>
    <col min="8708" max="8708" width="12.5703125" style="11" customWidth="1"/>
    <col min="8709" max="8709" width="12.28515625" style="11" customWidth="1"/>
    <col min="8710" max="8710" width="9" style="11" bestFit="1" customWidth="1"/>
    <col min="8711" max="8712" width="0" style="11" hidden="1" customWidth="1"/>
    <col min="8713" max="8960" width="9.140625" style="11"/>
    <col min="8961" max="8961" width="5.42578125" style="11" customWidth="1"/>
    <col min="8962" max="8962" width="9.7109375" style="11" customWidth="1"/>
    <col min="8963" max="8963" width="89.28515625" style="11" customWidth="1"/>
    <col min="8964" max="8964" width="12.5703125" style="11" customWidth="1"/>
    <col min="8965" max="8965" width="12.28515625" style="11" customWidth="1"/>
    <col min="8966" max="8966" width="9" style="11" bestFit="1" customWidth="1"/>
    <col min="8967" max="8968" width="0" style="11" hidden="1" customWidth="1"/>
    <col min="8969" max="9216" width="9.140625" style="11"/>
    <col min="9217" max="9217" width="5.42578125" style="11" customWidth="1"/>
    <col min="9218" max="9218" width="9.7109375" style="11" customWidth="1"/>
    <col min="9219" max="9219" width="89.28515625" style="11" customWidth="1"/>
    <col min="9220" max="9220" width="12.5703125" style="11" customWidth="1"/>
    <col min="9221" max="9221" width="12.28515625" style="11" customWidth="1"/>
    <col min="9222" max="9222" width="9" style="11" bestFit="1" customWidth="1"/>
    <col min="9223" max="9224" width="0" style="11" hidden="1" customWidth="1"/>
    <col min="9225" max="9472" width="9.140625" style="11"/>
    <col min="9473" max="9473" width="5.42578125" style="11" customWidth="1"/>
    <col min="9474" max="9474" width="9.7109375" style="11" customWidth="1"/>
    <col min="9475" max="9475" width="89.28515625" style="11" customWidth="1"/>
    <col min="9476" max="9476" width="12.5703125" style="11" customWidth="1"/>
    <col min="9477" max="9477" width="12.28515625" style="11" customWidth="1"/>
    <col min="9478" max="9478" width="9" style="11" bestFit="1" customWidth="1"/>
    <col min="9479" max="9480" width="0" style="11" hidden="1" customWidth="1"/>
    <col min="9481" max="9728" width="9.140625" style="11"/>
    <col min="9729" max="9729" width="5.42578125" style="11" customWidth="1"/>
    <col min="9730" max="9730" width="9.7109375" style="11" customWidth="1"/>
    <col min="9731" max="9731" width="89.28515625" style="11" customWidth="1"/>
    <col min="9732" max="9732" width="12.5703125" style="11" customWidth="1"/>
    <col min="9733" max="9733" width="12.28515625" style="11" customWidth="1"/>
    <col min="9734" max="9734" width="9" style="11" bestFit="1" customWidth="1"/>
    <col min="9735" max="9736" width="0" style="11" hidden="1" customWidth="1"/>
    <col min="9737" max="9984" width="9.140625" style="11"/>
    <col min="9985" max="9985" width="5.42578125" style="11" customWidth="1"/>
    <col min="9986" max="9986" width="9.7109375" style="11" customWidth="1"/>
    <col min="9987" max="9987" width="89.28515625" style="11" customWidth="1"/>
    <col min="9988" max="9988" width="12.5703125" style="11" customWidth="1"/>
    <col min="9989" max="9989" width="12.28515625" style="11" customWidth="1"/>
    <col min="9990" max="9990" width="9" style="11" bestFit="1" customWidth="1"/>
    <col min="9991" max="9992" width="0" style="11" hidden="1" customWidth="1"/>
    <col min="9993" max="10240" width="9.140625" style="11"/>
    <col min="10241" max="10241" width="5.42578125" style="11" customWidth="1"/>
    <col min="10242" max="10242" width="9.7109375" style="11" customWidth="1"/>
    <col min="10243" max="10243" width="89.28515625" style="11" customWidth="1"/>
    <col min="10244" max="10244" width="12.5703125" style="11" customWidth="1"/>
    <col min="10245" max="10245" width="12.28515625" style="11" customWidth="1"/>
    <col min="10246" max="10246" width="9" style="11" bestFit="1" customWidth="1"/>
    <col min="10247" max="10248" width="0" style="11" hidden="1" customWidth="1"/>
    <col min="10249" max="10496" width="9.140625" style="11"/>
    <col min="10497" max="10497" width="5.42578125" style="11" customWidth="1"/>
    <col min="10498" max="10498" width="9.7109375" style="11" customWidth="1"/>
    <col min="10499" max="10499" width="89.28515625" style="11" customWidth="1"/>
    <col min="10500" max="10500" width="12.5703125" style="11" customWidth="1"/>
    <col min="10501" max="10501" width="12.28515625" style="11" customWidth="1"/>
    <col min="10502" max="10502" width="9" style="11" bestFit="1" customWidth="1"/>
    <col min="10503" max="10504" width="0" style="11" hidden="1" customWidth="1"/>
    <col min="10505" max="10752" width="9.140625" style="11"/>
    <col min="10753" max="10753" width="5.42578125" style="11" customWidth="1"/>
    <col min="10754" max="10754" width="9.7109375" style="11" customWidth="1"/>
    <col min="10755" max="10755" width="89.28515625" style="11" customWidth="1"/>
    <col min="10756" max="10756" width="12.5703125" style="11" customWidth="1"/>
    <col min="10757" max="10757" width="12.28515625" style="11" customWidth="1"/>
    <col min="10758" max="10758" width="9" style="11" bestFit="1" customWidth="1"/>
    <col min="10759" max="10760" width="0" style="11" hidden="1" customWidth="1"/>
    <col min="10761" max="11008" width="9.140625" style="11"/>
    <col min="11009" max="11009" width="5.42578125" style="11" customWidth="1"/>
    <col min="11010" max="11010" width="9.7109375" style="11" customWidth="1"/>
    <col min="11011" max="11011" width="89.28515625" style="11" customWidth="1"/>
    <col min="11012" max="11012" width="12.5703125" style="11" customWidth="1"/>
    <col min="11013" max="11013" width="12.28515625" style="11" customWidth="1"/>
    <col min="11014" max="11014" width="9" style="11" bestFit="1" customWidth="1"/>
    <col min="11015" max="11016" width="0" style="11" hidden="1" customWidth="1"/>
    <col min="11017" max="11264" width="9.140625" style="11"/>
    <col min="11265" max="11265" width="5.42578125" style="11" customWidth="1"/>
    <col min="11266" max="11266" width="9.7109375" style="11" customWidth="1"/>
    <col min="11267" max="11267" width="89.28515625" style="11" customWidth="1"/>
    <col min="11268" max="11268" width="12.5703125" style="11" customWidth="1"/>
    <col min="11269" max="11269" width="12.28515625" style="11" customWidth="1"/>
    <col min="11270" max="11270" width="9" style="11" bestFit="1" customWidth="1"/>
    <col min="11271" max="11272" width="0" style="11" hidden="1" customWidth="1"/>
    <col min="11273" max="11520" width="9.140625" style="11"/>
    <col min="11521" max="11521" width="5.42578125" style="11" customWidth="1"/>
    <col min="11522" max="11522" width="9.7109375" style="11" customWidth="1"/>
    <col min="11523" max="11523" width="89.28515625" style="11" customWidth="1"/>
    <col min="11524" max="11524" width="12.5703125" style="11" customWidth="1"/>
    <col min="11525" max="11525" width="12.28515625" style="11" customWidth="1"/>
    <col min="11526" max="11526" width="9" style="11" bestFit="1" customWidth="1"/>
    <col min="11527" max="11528" width="0" style="11" hidden="1" customWidth="1"/>
    <col min="11529" max="11776" width="9.140625" style="11"/>
    <col min="11777" max="11777" width="5.42578125" style="11" customWidth="1"/>
    <col min="11778" max="11778" width="9.7109375" style="11" customWidth="1"/>
    <col min="11779" max="11779" width="89.28515625" style="11" customWidth="1"/>
    <col min="11780" max="11780" width="12.5703125" style="11" customWidth="1"/>
    <col min="11781" max="11781" width="12.28515625" style="11" customWidth="1"/>
    <col min="11782" max="11782" width="9" style="11" bestFit="1" customWidth="1"/>
    <col min="11783" max="11784" width="0" style="11" hidden="1" customWidth="1"/>
    <col min="11785" max="12032" width="9.140625" style="11"/>
    <col min="12033" max="12033" width="5.42578125" style="11" customWidth="1"/>
    <col min="12034" max="12034" width="9.7109375" style="11" customWidth="1"/>
    <col min="12035" max="12035" width="89.28515625" style="11" customWidth="1"/>
    <col min="12036" max="12036" width="12.5703125" style="11" customWidth="1"/>
    <col min="12037" max="12037" width="12.28515625" style="11" customWidth="1"/>
    <col min="12038" max="12038" width="9" style="11" bestFit="1" customWidth="1"/>
    <col min="12039" max="12040" width="0" style="11" hidden="1" customWidth="1"/>
    <col min="12041" max="12288" width="9.140625" style="11"/>
    <col min="12289" max="12289" width="5.42578125" style="11" customWidth="1"/>
    <col min="12290" max="12290" width="9.7109375" style="11" customWidth="1"/>
    <col min="12291" max="12291" width="89.28515625" style="11" customWidth="1"/>
    <col min="12292" max="12292" width="12.5703125" style="11" customWidth="1"/>
    <col min="12293" max="12293" width="12.28515625" style="11" customWidth="1"/>
    <col min="12294" max="12294" width="9" style="11" bestFit="1" customWidth="1"/>
    <col min="12295" max="12296" width="0" style="11" hidden="1" customWidth="1"/>
    <col min="12297" max="12544" width="9.140625" style="11"/>
    <col min="12545" max="12545" width="5.42578125" style="11" customWidth="1"/>
    <col min="12546" max="12546" width="9.7109375" style="11" customWidth="1"/>
    <col min="12547" max="12547" width="89.28515625" style="11" customWidth="1"/>
    <col min="12548" max="12548" width="12.5703125" style="11" customWidth="1"/>
    <col min="12549" max="12549" width="12.28515625" style="11" customWidth="1"/>
    <col min="12550" max="12550" width="9" style="11" bestFit="1" customWidth="1"/>
    <col min="12551" max="12552" width="0" style="11" hidden="1" customWidth="1"/>
    <col min="12553" max="12800" width="9.140625" style="11"/>
    <col min="12801" max="12801" width="5.42578125" style="11" customWidth="1"/>
    <col min="12802" max="12802" width="9.7109375" style="11" customWidth="1"/>
    <col min="12803" max="12803" width="89.28515625" style="11" customWidth="1"/>
    <col min="12804" max="12804" width="12.5703125" style="11" customWidth="1"/>
    <col min="12805" max="12805" width="12.28515625" style="11" customWidth="1"/>
    <col min="12806" max="12806" width="9" style="11" bestFit="1" customWidth="1"/>
    <col min="12807" max="12808" width="0" style="11" hidden="1" customWidth="1"/>
    <col min="12809" max="13056" width="9.140625" style="11"/>
    <col min="13057" max="13057" width="5.42578125" style="11" customWidth="1"/>
    <col min="13058" max="13058" width="9.7109375" style="11" customWidth="1"/>
    <col min="13059" max="13059" width="89.28515625" style="11" customWidth="1"/>
    <col min="13060" max="13060" width="12.5703125" style="11" customWidth="1"/>
    <col min="13061" max="13061" width="12.28515625" style="11" customWidth="1"/>
    <col min="13062" max="13062" width="9" style="11" bestFit="1" customWidth="1"/>
    <col min="13063" max="13064" width="0" style="11" hidden="1" customWidth="1"/>
    <col min="13065" max="13312" width="9.140625" style="11"/>
    <col min="13313" max="13313" width="5.42578125" style="11" customWidth="1"/>
    <col min="13314" max="13314" width="9.7109375" style="11" customWidth="1"/>
    <col min="13315" max="13315" width="89.28515625" style="11" customWidth="1"/>
    <col min="13316" max="13316" width="12.5703125" style="11" customWidth="1"/>
    <col min="13317" max="13317" width="12.28515625" style="11" customWidth="1"/>
    <col min="13318" max="13318" width="9" style="11" bestFit="1" customWidth="1"/>
    <col min="13319" max="13320" width="0" style="11" hidden="1" customWidth="1"/>
    <col min="13321" max="13568" width="9.140625" style="11"/>
    <col min="13569" max="13569" width="5.42578125" style="11" customWidth="1"/>
    <col min="13570" max="13570" width="9.7109375" style="11" customWidth="1"/>
    <col min="13571" max="13571" width="89.28515625" style="11" customWidth="1"/>
    <col min="13572" max="13572" width="12.5703125" style="11" customWidth="1"/>
    <col min="13573" max="13573" width="12.28515625" style="11" customWidth="1"/>
    <col min="13574" max="13574" width="9" style="11" bestFit="1" customWidth="1"/>
    <col min="13575" max="13576" width="0" style="11" hidden="1" customWidth="1"/>
    <col min="13577" max="13824" width="9.140625" style="11"/>
    <col min="13825" max="13825" width="5.42578125" style="11" customWidth="1"/>
    <col min="13826" max="13826" width="9.7109375" style="11" customWidth="1"/>
    <col min="13827" max="13827" width="89.28515625" style="11" customWidth="1"/>
    <col min="13828" max="13828" width="12.5703125" style="11" customWidth="1"/>
    <col min="13829" max="13829" width="12.28515625" style="11" customWidth="1"/>
    <col min="13830" max="13830" width="9" style="11" bestFit="1" customWidth="1"/>
    <col min="13831" max="13832" width="0" style="11" hidden="1" customWidth="1"/>
    <col min="13833" max="14080" width="9.140625" style="11"/>
    <col min="14081" max="14081" width="5.42578125" style="11" customWidth="1"/>
    <col min="14082" max="14082" width="9.7109375" style="11" customWidth="1"/>
    <col min="14083" max="14083" width="89.28515625" style="11" customWidth="1"/>
    <col min="14084" max="14084" width="12.5703125" style="11" customWidth="1"/>
    <col min="14085" max="14085" width="12.28515625" style="11" customWidth="1"/>
    <col min="14086" max="14086" width="9" style="11" bestFit="1" customWidth="1"/>
    <col min="14087" max="14088" width="0" style="11" hidden="1" customWidth="1"/>
    <col min="14089" max="14336" width="9.140625" style="11"/>
    <col min="14337" max="14337" width="5.42578125" style="11" customWidth="1"/>
    <col min="14338" max="14338" width="9.7109375" style="11" customWidth="1"/>
    <col min="14339" max="14339" width="89.28515625" style="11" customWidth="1"/>
    <col min="14340" max="14340" width="12.5703125" style="11" customWidth="1"/>
    <col min="14341" max="14341" width="12.28515625" style="11" customWidth="1"/>
    <col min="14342" max="14342" width="9" style="11" bestFit="1" customWidth="1"/>
    <col min="14343" max="14344" width="0" style="11" hidden="1" customWidth="1"/>
    <col min="14345" max="14592" width="9.140625" style="11"/>
    <col min="14593" max="14593" width="5.42578125" style="11" customWidth="1"/>
    <col min="14594" max="14594" width="9.7109375" style="11" customWidth="1"/>
    <col min="14595" max="14595" width="89.28515625" style="11" customWidth="1"/>
    <col min="14596" max="14596" width="12.5703125" style="11" customWidth="1"/>
    <col min="14597" max="14597" width="12.28515625" style="11" customWidth="1"/>
    <col min="14598" max="14598" width="9" style="11" bestFit="1" customWidth="1"/>
    <col min="14599" max="14600" width="0" style="11" hidden="1" customWidth="1"/>
    <col min="14601" max="14848" width="9.140625" style="11"/>
    <col min="14849" max="14849" width="5.42578125" style="11" customWidth="1"/>
    <col min="14850" max="14850" width="9.7109375" style="11" customWidth="1"/>
    <col min="14851" max="14851" width="89.28515625" style="11" customWidth="1"/>
    <col min="14852" max="14852" width="12.5703125" style="11" customWidth="1"/>
    <col min="14853" max="14853" width="12.28515625" style="11" customWidth="1"/>
    <col min="14854" max="14854" width="9" style="11" bestFit="1" customWidth="1"/>
    <col min="14855" max="14856" width="0" style="11" hidden="1" customWidth="1"/>
    <col min="14857" max="15104" width="9.140625" style="11"/>
    <col min="15105" max="15105" width="5.42578125" style="11" customWidth="1"/>
    <col min="15106" max="15106" width="9.7109375" style="11" customWidth="1"/>
    <col min="15107" max="15107" width="89.28515625" style="11" customWidth="1"/>
    <col min="15108" max="15108" width="12.5703125" style="11" customWidth="1"/>
    <col min="15109" max="15109" width="12.28515625" style="11" customWidth="1"/>
    <col min="15110" max="15110" width="9" style="11" bestFit="1" customWidth="1"/>
    <col min="15111" max="15112" width="0" style="11" hidden="1" customWidth="1"/>
    <col min="15113" max="15360" width="9.140625" style="11"/>
    <col min="15361" max="15361" width="5.42578125" style="11" customWidth="1"/>
    <col min="15362" max="15362" width="9.7109375" style="11" customWidth="1"/>
    <col min="15363" max="15363" width="89.28515625" style="11" customWidth="1"/>
    <col min="15364" max="15364" width="12.5703125" style="11" customWidth="1"/>
    <col min="15365" max="15365" width="12.28515625" style="11" customWidth="1"/>
    <col min="15366" max="15366" width="9" style="11" bestFit="1" customWidth="1"/>
    <col min="15367" max="15368" width="0" style="11" hidden="1" customWidth="1"/>
    <col min="15369" max="15616" width="9.140625" style="11"/>
    <col min="15617" max="15617" width="5.42578125" style="11" customWidth="1"/>
    <col min="15618" max="15618" width="9.7109375" style="11" customWidth="1"/>
    <col min="15619" max="15619" width="89.28515625" style="11" customWidth="1"/>
    <col min="15620" max="15620" width="12.5703125" style="11" customWidth="1"/>
    <col min="15621" max="15621" width="12.28515625" style="11" customWidth="1"/>
    <col min="15622" max="15622" width="9" style="11" bestFit="1" customWidth="1"/>
    <col min="15623" max="15624" width="0" style="11" hidden="1" customWidth="1"/>
    <col min="15625" max="15872" width="9.140625" style="11"/>
    <col min="15873" max="15873" width="5.42578125" style="11" customWidth="1"/>
    <col min="15874" max="15874" width="9.7109375" style="11" customWidth="1"/>
    <col min="15875" max="15875" width="89.28515625" style="11" customWidth="1"/>
    <col min="15876" max="15876" width="12.5703125" style="11" customWidth="1"/>
    <col min="15877" max="15877" width="12.28515625" style="11" customWidth="1"/>
    <col min="15878" max="15878" width="9" style="11" bestFit="1" customWidth="1"/>
    <col min="15879" max="15880" width="0" style="11" hidden="1" customWidth="1"/>
    <col min="15881" max="16128" width="9.140625" style="11"/>
    <col min="16129" max="16129" width="5.42578125" style="11" customWidth="1"/>
    <col min="16130" max="16130" width="9.7109375" style="11" customWidth="1"/>
    <col min="16131" max="16131" width="89.28515625" style="11" customWidth="1"/>
    <col min="16132" max="16132" width="12.5703125" style="11" customWidth="1"/>
    <col min="16133" max="16133" width="12.28515625" style="11" customWidth="1"/>
    <col min="16134" max="16134" width="9" style="11" bestFit="1" customWidth="1"/>
    <col min="16135" max="16136" width="0" style="11" hidden="1" customWidth="1"/>
    <col min="16137" max="16384" width="9.140625" style="11"/>
  </cols>
  <sheetData>
    <row r="2" spans="1:7" ht="18" customHeight="1"/>
    <row r="3" spans="1:7" s="15" customFormat="1" ht="18.75">
      <c r="A3" s="12"/>
      <c r="B3" s="12"/>
      <c r="C3" s="13" t="s">
        <v>170</v>
      </c>
      <c r="D3" s="106" t="s">
        <v>171</v>
      </c>
      <c r="E3" s="106"/>
      <c r="F3" s="106"/>
      <c r="G3" s="14"/>
    </row>
    <row r="4" spans="1:7" s="15" customFormat="1" ht="18.75">
      <c r="A4" s="12"/>
      <c r="B4" s="12"/>
      <c r="C4" s="13"/>
      <c r="D4" s="16"/>
      <c r="E4" s="16"/>
      <c r="F4" s="16"/>
      <c r="G4" s="14"/>
    </row>
    <row r="5" spans="1:7" s="15" customFormat="1" ht="27" customHeight="1">
      <c r="A5" s="12"/>
      <c r="B5" s="12"/>
      <c r="C5" s="13"/>
      <c r="D5" s="107"/>
      <c r="E5" s="107"/>
      <c r="F5" s="107"/>
      <c r="G5" s="14"/>
    </row>
    <row r="6" spans="1:7" s="19" customFormat="1" ht="27" customHeight="1">
      <c r="A6" s="12"/>
      <c r="B6" s="12"/>
      <c r="C6" s="17"/>
      <c r="D6" s="17"/>
      <c r="E6" s="17"/>
      <c r="F6" s="17"/>
      <c r="G6" s="18"/>
    </row>
    <row r="7" spans="1:7" s="19" customFormat="1" ht="27" customHeight="1">
      <c r="A7" s="12"/>
      <c r="B7" s="12"/>
      <c r="C7" s="108" t="s">
        <v>172</v>
      </c>
      <c r="D7" s="108"/>
      <c r="E7" s="108"/>
      <c r="F7" s="108"/>
      <c r="G7" s="18"/>
    </row>
    <row r="8" spans="1:7" s="22" customFormat="1">
      <c r="A8" s="12"/>
      <c r="B8" s="12"/>
      <c r="C8" s="109" t="s">
        <v>173</v>
      </c>
      <c r="D8" s="109"/>
      <c r="E8" s="109"/>
      <c r="F8" s="20"/>
      <c r="G8" s="21"/>
    </row>
    <row r="9" spans="1:7" s="15" customFormat="1" ht="17.25" customHeight="1">
      <c r="A9" s="12"/>
      <c r="B9" s="12"/>
      <c r="C9" s="23"/>
      <c r="D9" s="24"/>
      <c r="E9" s="25"/>
      <c r="F9" s="20"/>
      <c r="G9" s="26"/>
    </row>
    <row r="10" spans="1:7" s="15" customFormat="1" ht="20.25">
      <c r="A10" s="12"/>
      <c r="B10" s="12"/>
      <c r="C10" s="110" t="s">
        <v>174</v>
      </c>
      <c r="D10" s="110"/>
      <c r="E10" s="27"/>
      <c r="F10" s="20"/>
      <c r="G10" s="26"/>
    </row>
    <row r="11" spans="1:7" s="15" customFormat="1" ht="15.75">
      <c r="A11" s="12"/>
      <c r="B11" s="12"/>
      <c r="C11" s="28"/>
      <c r="D11" s="105"/>
      <c r="E11" s="105"/>
      <c r="F11" s="20"/>
      <c r="G11" s="26"/>
    </row>
    <row r="12" spans="1:7" s="15" customFormat="1" ht="27" customHeight="1">
      <c r="A12" s="12"/>
      <c r="B12" s="12"/>
      <c r="C12" s="28"/>
      <c r="D12" s="29"/>
      <c r="E12" s="29"/>
      <c r="F12" s="20"/>
      <c r="G12" s="26"/>
    </row>
    <row r="13" spans="1:7" s="15" customFormat="1" ht="32.25" customHeight="1">
      <c r="A13" s="12"/>
      <c r="B13" s="12"/>
      <c r="C13" s="115" t="s">
        <v>175</v>
      </c>
      <c r="D13" s="115"/>
      <c r="E13" s="115"/>
      <c r="F13" s="20"/>
      <c r="G13" s="26"/>
    </row>
    <row r="14" spans="1:7" s="15" customFormat="1" ht="32.25" customHeight="1">
      <c r="A14" s="12"/>
      <c r="B14" s="12"/>
      <c r="C14" s="116"/>
      <c r="D14" s="116"/>
      <c r="E14" s="116"/>
      <c r="F14" s="30"/>
      <c r="G14" s="26"/>
    </row>
    <row r="15" spans="1:7" s="15" customFormat="1" ht="32.25" customHeight="1">
      <c r="A15" s="12"/>
      <c r="B15" s="12"/>
      <c r="C15" s="117" t="s">
        <v>176</v>
      </c>
      <c r="D15" s="117"/>
      <c r="E15" s="117"/>
      <c r="F15" s="30"/>
      <c r="G15" s="26"/>
    </row>
    <row r="16" spans="1:7" s="15" customFormat="1" ht="32.25" customHeight="1">
      <c r="A16" s="12"/>
      <c r="B16" s="12"/>
      <c r="C16" s="118" t="s">
        <v>177</v>
      </c>
      <c r="D16" s="118"/>
      <c r="E16" s="118"/>
      <c r="F16" s="30"/>
      <c r="G16" s="26"/>
    </row>
    <row r="17" spans="1:8">
      <c r="A17" s="14"/>
      <c r="B17" s="14"/>
      <c r="C17" s="14"/>
      <c r="D17" s="14"/>
      <c r="E17" s="14"/>
      <c r="F17" s="31"/>
    </row>
    <row r="18" spans="1:8">
      <c r="A18" s="14"/>
      <c r="B18" s="14"/>
      <c r="C18" s="14"/>
      <c r="D18" s="14"/>
      <c r="E18" s="14"/>
      <c r="F18" s="31"/>
    </row>
    <row r="19" spans="1:8">
      <c r="A19" s="14"/>
      <c r="B19" s="14"/>
      <c r="C19" s="14"/>
      <c r="D19" s="14"/>
      <c r="E19" s="14"/>
      <c r="F19" s="31"/>
    </row>
    <row r="20" spans="1:8" ht="38.25" customHeight="1">
      <c r="A20" s="32"/>
      <c r="B20" s="119" t="s">
        <v>292</v>
      </c>
      <c r="C20" s="119"/>
      <c r="D20" s="119"/>
      <c r="E20" s="119"/>
      <c r="F20" s="119"/>
    </row>
    <row r="21" spans="1:8">
      <c r="A21" s="14"/>
      <c r="B21" s="14"/>
      <c r="C21" s="14"/>
      <c r="D21" s="14"/>
      <c r="E21" s="14"/>
      <c r="F21" s="14"/>
    </row>
    <row r="22" spans="1:8" ht="12.75" customHeight="1">
      <c r="A22" s="33"/>
      <c r="B22" s="33"/>
      <c r="C22" s="33"/>
      <c r="D22" s="33"/>
      <c r="E22" s="33"/>
      <c r="F22" s="33"/>
      <c r="G22" s="34"/>
      <c r="H22" s="34"/>
    </row>
    <row r="23" spans="1:8" s="34" customFormat="1" ht="32.25" customHeight="1">
      <c r="A23" s="111" t="s">
        <v>2</v>
      </c>
      <c r="B23" s="111" t="s">
        <v>3</v>
      </c>
      <c r="C23" s="111" t="s">
        <v>178</v>
      </c>
      <c r="D23" s="111" t="s">
        <v>5</v>
      </c>
      <c r="E23" s="113" t="s">
        <v>158</v>
      </c>
      <c r="F23" s="114"/>
    </row>
    <row r="24" spans="1:8" s="34" customFormat="1" ht="34.5" customHeight="1">
      <c r="A24" s="112"/>
      <c r="B24" s="112"/>
      <c r="C24" s="112"/>
      <c r="D24" s="112"/>
      <c r="E24" s="35" t="s">
        <v>159</v>
      </c>
      <c r="F24" s="35" t="s">
        <v>6</v>
      </c>
    </row>
    <row r="25" spans="1:8" s="37" customFormat="1">
      <c r="A25" s="36">
        <v>1</v>
      </c>
      <c r="B25" s="36">
        <v>2</v>
      </c>
      <c r="C25" s="36">
        <v>3</v>
      </c>
      <c r="D25" s="36">
        <v>4</v>
      </c>
      <c r="E25" s="36">
        <v>5</v>
      </c>
      <c r="F25" s="36">
        <v>6</v>
      </c>
    </row>
    <row r="26" spans="1:8" s="37" customFormat="1">
      <c r="A26" s="38" t="s">
        <v>9</v>
      </c>
      <c r="B26" s="99"/>
      <c r="C26" s="99" t="s">
        <v>202</v>
      </c>
      <c r="D26" s="38" t="s">
        <v>203</v>
      </c>
      <c r="E26" s="39">
        <v>1</v>
      </c>
      <c r="F26" s="39"/>
    </row>
    <row r="27" spans="1:8" s="33" customFormat="1">
      <c r="A27" s="38" t="s">
        <v>15</v>
      </c>
      <c r="B27" s="99"/>
      <c r="C27" s="99" t="s">
        <v>204</v>
      </c>
      <c r="D27" s="38" t="s">
        <v>25</v>
      </c>
      <c r="E27" s="39">
        <v>13</v>
      </c>
      <c r="F27" s="39"/>
      <c r="G27" s="40"/>
    </row>
    <row r="28" spans="1:8" s="41" customFormat="1">
      <c r="A28" s="38" t="s">
        <v>17</v>
      </c>
      <c r="B28" s="99"/>
      <c r="C28" s="99" t="s">
        <v>205</v>
      </c>
      <c r="D28" s="38" t="s">
        <v>10</v>
      </c>
      <c r="E28" s="39">
        <v>0.33500000000000002</v>
      </c>
      <c r="F28" s="39"/>
    </row>
    <row r="29" spans="1:8" s="41" customFormat="1">
      <c r="A29" s="38" t="s">
        <v>18</v>
      </c>
      <c r="B29" s="99"/>
      <c r="C29" s="99" t="s">
        <v>271</v>
      </c>
      <c r="D29" s="38" t="s">
        <v>10</v>
      </c>
      <c r="E29" s="39">
        <v>0.5</v>
      </c>
      <c r="F29" s="39"/>
    </row>
    <row r="30" spans="1:8" s="41" customFormat="1">
      <c r="A30" s="38" t="s">
        <v>19</v>
      </c>
      <c r="B30" s="99"/>
      <c r="C30" s="99" t="s">
        <v>100</v>
      </c>
      <c r="D30" s="38" t="s">
        <v>10</v>
      </c>
      <c r="E30" s="39">
        <v>0.9</v>
      </c>
      <c r="F30" s="39"/>
    </row>
    <row r="31" spans="1:8" s="41" customFormat="1" ht="38.25">
      <c r="A31" s="38" t="s">
        <v>20</v>
      </c>
      <c r="B31" s="99"/>
      <c r="C31" s="99" t="s">
        <v>216</v>
      </c>
      <c r="D31" s="38" t="s">
        <v>10</v>
      </c>
      <c r="E31" s="39">
        <v>0.8</v>
      </c>
      <c r="F31" s="39"/>
    </row>
    <row r="32" spans="1:8" ht="25.5">
      <c r="A32" s="38" t="s">
        <v>21</v>
      </c>
      <c r="B32" s="99"/>
      <c r="C32" s="99" t="s">
        <v>223</v>
      </c>
      <c r="D32" s="38" t="s">
        <v>10</v>
      </c>
      <c r="E32" s="39">
        <v>14.2</v>
      </c>
      <c r="F32" s="39"/>
    </row>
    <row r="33" spans="1:6" ht="25.5">
      <c r="A33" s="38" t="s">
        <v>23</v>
      </c>
      <c r="B33" s="99"/>
      <c r="C33" s="99" t="s">
        <v>224</v>
      </c>
      <c r="D33" s="38" t="s">
        <v>10</v>
      </c>
      <c r="E33" s="39">
        <v>-14.2</v>
      </c>
      <c r="F33" s="39"/>
    </row>
    <row r="34" spans="1:6" ht="25.5">
      <c r="A34" s="38" t="s">
        <v>26</v>
      </c>
      <c r="B34" s="99"/>
      <c r="C34" s="99" t="s">
        <v>225</v>
      </c>
      <c r="D34" s="38" t="s">
        <v>10</v>
      </c>
      <c r="E34" s="39">
        <v>4.0999999999999996</v>
      </c>
      <c r="F34" s="39"/>
    </row>
    <row r="35" spans="1:6" ht="25.5">
      <c r="A35" s="38" t="s">
        <v>35</v>
      </c>
      <c r="B35" s="99"/>
      <c r="C35" s="99" t="s">
        <v>226</v>
      </c>
      <c r="D35" s="38" t="s">
        <v>10</v>
      </c>
      <c r="E35" s="39">
        <v>-4.0999999999999996</v>
      </c>
      <c r="F35" s="39"/>
    </row>
    <row r="36" spans="1:6" ht="25.5">
      <c r="A36" s="38" t="s">
        <v>39</v>
      </c>
      <c r="B36" s="99"/>
      <c r="C36" s="99" t="s">
        <v>227</v>
      </c>
      <c r="D36" s="38" t="s">
        <v>10</v>
      </c>
      <c r="E36" s="39">
        <v>14.2</v>
      </c>
      <c r="F36" s="39"/>
    </row>
    <row r="37" spans="1:6" ht="25.5">
      <c r="A37" s="38" t="s">
        <v>41</v>
      </c>
      <c r="B37" s="99"/>
      <c r="C37" s="99" t="s">
        <v>228</v>
      </c>
      <c r="D37" s="38" t="s">
        <v>10</v>
      </c>
      <c r="E37" s="39">
        <v>4.0999999999999996</v>
      </c>
      <c r="F37" s="39"/>
    </row>
    <row r="38" spans="1:6">
      <c r="A38" s="38" t="s">
        <v>43</v>
      </c>
      <c r="B38" s="99"/>
      <c r="C38" s="99" t="s">
        <v>229</v>
      </c>
      <c r="D38" s="38" t="s">
        <v>25</v>
      </c>
      <c r="E38" s="39">
        <v>400</v>
      </c>
      <c r="F38" s="39"/>
    </row>
    <row r="39" spans="1:6" ht="38.25">
      <c r="A39" s="38" t="s">
        <v>44</v>
      </c>
      <c r="B39" s="99"/>
      <c r="C39" s="99" t="s">
        <v>132</v>
      </c>
      <c r="D39" s="38" t="s">
        <v>27</v>
      </c>
      <c r="E39" s="39">
        <v>0.2</v>
      </c>
      <c r="F39" s="39"/>
    </row>
    <row r="40" spans="1:6" ht="38.25">
      <c r="A40" s="38" t="s">
        <v>46</v>
      </c>
      <c r="B40" s="99"/>
      <c r="C40" s="99" t="s">
        <v>134</v>
      </c>
      <c r="D40" s="38" t="s">
        <v>10</v>
      </c>
      <c r="E40" s="39">
        <v>0.18</v>
      </c>
      <c r="F40" s="39"/>
    </row>
    <row r="41" spans="1:6">
      <c r="A41" s="38" t="s">
        <v>49</v>
      </c>
      <c r="B41" s="99"/>
      <c r="C41" s="99" t="s">
        <v>40</v>
      </c>
      <c r="D41" s="38" t="s">
        <v>27</v>
      </c>
      <c r="E41" s="39">
        <v>0.13</v>
      </c>
      <c r="F41" s="39"/>
    </row>
    <row r="42" spans="1:6" ht="25.5">
      <c r="A42" s="38" t="s">
        <v>51</v>
      </c>
      <c r="B42" s="99"/>
      <c r="C42" s="99" t="s">
        <v>232</v>
      </c>
      <c r="D42" s="38" t="s">
        <v>52</v>
      </c>
      <c r="E42" s="39">
        <v>1.1499999999999999</v>
      </c>
      <c r="F42" s="39"/>
    </row>
    <row r="43" spans="1:6" ht="25.5">
      <c r="A43" s="38" t="s">
        <v>61</v>
      </c>
      <c r="B43" s="99"/>
      <c r="C43" s="99" t="s">
        <v>272</v>
      </c>
      <c r="D43" s="38" t="s">
        <v>10</v>
      </c>
      <c r="E43" s="39">
        <v>0.4</v>
      </c>
      <c r="F43" s="39"/>
    </row>
    <row r="44" spans="1:6">
      <c r="A44" s="38" t="s">
        <v>62</v>
      </c>
      <c r="B44" s="99"/>
      <c r="C44" s="99" t="s">
        <v>273</v>
      </c>
      <c r="D44" s="38" t="s">
        <v>10</v>
      </c>
      <c r="E44" s="39">
        <v>2.6</v>
      </c>
      <c r="F44" s="39"/>
    </row>
    <row r="45" spans="1:6">
      <c r="A45" s="38" t="s">
        <v>63</v>
      </c>
      <c r="B45" s="99"/>
      <c r="C45" s="99" t="s">
        <v>236</v>
      </c>
      <c r="D45" s="38" t="s">
        <v>24</v>
      </c>
      <c r="E45" s="39">
        <v>1</v>
      </c>
      <c r="F45" s="39"/>
    </row>
    <row r="46" spans="1:6">
      <c r="A46" s="38" t="s">
        <v>64</v>
      </c>
      <c r="B46" s="99"/>
      <c r="C46" s="99" t="s">
        <v>237</v>
      </c>
      <c r="D46" s="38" t="s">
        <v>24</v>
      </c>
      <c r="E46" s="39">
        <v>4</v>
      </c>
      <c r="F46" s="39"/>
    </row>
    <row r="47" spans="1:6">
      <c r="A47" s="38" t="s">
        <v>67</v>
      </c>
      <c r="B47" s="99"/>
      <c r="C47" s="99" t="s">
        <v>242</v>
      </c>
      <c r="D47" s="38" t="s">
        <v>243</v>
      </c>
      <c r="E47" s="39">
        <v>2</v>
      </c>
      <c r="F47" s="39"/>
    </row>
    <row r="48" spans="1:6">
      <c r="A48" s="38" t="s">
        <v>68</v>
      </c>
      <c r="B48" s="99"/>
      <c r="C48" s="99" t="s">
        <v>244</v>
      </c>
      <c r="D48" s="38" t="s">
        <v>24</v>
      </c>
      <c r="E48" s="39">
        <v>2</v>
      </c>
      <c r="F48" s="39"/>
    </row>
    <row r="49" spans="1:6" ht="25.5">
      <c r="A49" s="38" t="s">
        <v>69</v>
      </c>
      <c r="B49" s="99"/>
      <c r="C49" s="99" t="s">
        <v>70</v>
      </c>
      <c r="D49" s="38" t="s">
        <v>58</v>
      </c>
      <c r="E49" s="39">
        <v>1.1399999999999999</v>
      </c>
      <c r="F49" s="39"/>
    </row>
    <row r="50" spans="1:6">
      <c r="A50" s="38" t="s">
        <v>73</v>
      </c>
      <c r="B50" s="99"/>
      <c r="C50" s="99" t="s">
        <v>245</v>
      </c>
      <c r="D50" s="38" t="s">
        <v>24</v>
      </c>
      <c r="E50" s="39">
        <v>25</v>
      </c>
      <c r="F50" s="39"/>
    </row>
    <row r="51" spans="1:6">
      <c r="A51" s="38" t="s">
        <v>74</v>
      </c>
      <c r="B51" s="99"/>
      <c r="C51" s="99" t="s">
        <v>246</v>
      </c>
      <c r="D51" s="38" t="s">
        <v>24</v>
      </c>
      <c r="E51" s="39">
        <v>16</v>
      </c>
      <c r="F51" s="39"/>
    </row>
    <row r="52" spans="1:6">
      <c r="A52" s="38" t="s">
        <v>75</v>
      </c>
      <c r="B52" s="99"/>
      <c r="C52" s="99" t="s">
        <v>247</v>
      </c>
      <c r="D52" s="38" t="s">
        <v>24</v>
      </c>
      <c r="E52" s="39">
        <v>65</v>
      </c>
      <c r="F52" s="39"/>
    </row>
    <row r="53" spans="1:6">
      <c r="A53" s="38" t="s">
        <v>76</v>
      </c>
      <c r="B53" s="99"/>
      <c r="C53" s="99" t="s">
        <v>248</v>
      </c>
      <c r="D53" s="38" t="s">
        <v>24</v>
      </c>
      <c r="E53" s="39">
        <v>8</v>
      </c>
      <c r="F53" s="39"/>
    </row>
    <row r="54" spans="1:6">
      <c r="A54" s="38" t="s">
        <v>77</v>
      </c>
      <c r="B54" s="99"/>
      <c r="C54" s="99" t="s">
        <v>249</v>
      </c>
      <c r="D54" s="38" t="s">
        <v>52</v>
      </c>
      <c r="E54" s="39">
        <v>0.56000000000000005</v>
      </c>
      <c r="F54" s="39"/>
    </row>
    <row r="55" spans="1:6">
      <c r="A55" s="38" t="s">
        <v>78</v>
      </c>
      <c r="B55" s="99"/>
      <c r="C55" s="99" t="s">
        <v>253</v>
      </c>
      <c r="D55" s="38" t="s">
        <v>24</v>
      </c>
      <c r="E55" s="39">
        <v>10</v>
      </c>
      <c r="F55" s="39"/>
    </row>
    <row r="56" spans="1:6">
      <c r="A56" s="38" t="s">
        <v>79</v>
      </c>
      <c r="B56" s="99"/>
      <c r="C56" s="99" t="s">
        <v>254</v>
      </c>
      <c r="D56" s="38" t="s">
        <v>24</v>
      </c>
      <c r="E56" s="39">
        <v>10</v>
      </c>
      <c r="F56" s="39"/>
    </row>
    <row r="57" spans="1:6">
      <c r="A57" s="38" t="s">
        <v>80</v>
      </c>
      <c r="B57" s="99"/>
      <c r="C57" s="99" t="s">
        <v>255</v>
      </c>
      <c r="D57" s="38" t="s">
        <v>24</v>
      </c>
      <c r="E57" s="39">
        <v>20</v>
      </c>
      <c r="F57" s="39"/>
    </row>
    <row r="58" spans="1:6">
      <c r="A58" s="38" t="s">
        <v>81</v>
      </c>
      <c r="B58" s="99"/>
      <c r="C58" s="99" t="s">
        <v>253</v>
      </c>
      <c r="D58" s="38" t="s">
        <v>24</v>
      </c>
      <c r="E58" s="39">
        <v>15</v>
      </c>
      <c r="F58" s="39"/>
    </row>
    <row r="59" spans="1:6">
      <c r="A59" s="38" t="s">
        <v>82</v>
      </c>
      <c r="B59" s="99"/>
      <c r="C59" s="99" t="s">
        <v>256</v>
      </c>
      <c r="D59" s="38" t="s">
        <v>24</v>
      </c>
      <c r="E59" s="39">
        <v>1</v>
      </c>
      <c r="F59" s="39"/>
    </row>
    <row r="60" spans="1:6" ht="25.5">
      <c r="A60" s="38" t="s">
        <v>85</v>
      </c>
      <c r="B60" s="99"/>
      <c r="C60" s="99" t="s">
        <v>257</v>
      </c>
      <c r="D60" s="38" t="s">
        <v>24</v>
      </c>
      <c r="E60" s="39">
        <v>22</v>
      </c>
      <c r="F60" s="39"/>
    </row>
    <row r="61" spans="1:6">
      <c r="A61" s="38" t="s">
        <v>86</v>
      </c>
      <c r="B61" s="99"/>
      <c r="C61" s="99" t="s">
        <v>259</v>
      </c>
      <c r="D61" s="38" t="s">
        <v>24</v>
      </c>
      <c r="E61" s="39">
        <v>22</v>
      </c>
      <c r="F61" s="39"/>
    </row>
    <row r="62" spans="1:6" ht="25.5">
      <c r="A62" s="38" t="s">
        <v>87</v>
      </c>
      <c r="B62" s="99"/>
      <c r="C62" s="99" t="s">
        <v>260</v>
      </c>
      <c r="D62" s="38" t="s">
        <v>24</v>
      </c>
      <c r="E62" s="39">
        <v>9</v>
      </c>
      <c r="F62" s="39"/>
    </row>
    <row r="63" spans="1:6">
      <c r="A63" s="38" t="s">
        <v>93</v>
      </c>
      <c r="B63" s="99"/>
      <c r="C63" s="99" t="s">
        <v>263</v>
      </c>
      <c r="D63" s="38" t="s">
        <v>24</v>
      </c>
      <c r="E63" s="39">
        <v>2</v>
      </c>
      <c r="F63" s="39"/>
    </row>
    <row r="64" spans="1:6">
      <c r="A64" s="38" t="s">
        <v>94</v>
      </c>
      <c r="B64" s="99"/>
      <c r="C64" s="99" t="s">
        <v>264</v>
      </c>
      <c r="D64" s="38" t="s">
        <v>24</v>
      </c>
      <c r="E64" s="39">
        <v>7</v>
      </c>
      <c r="F64" s="39"/>
    </row>
    <row r="65" spans="1:6" ht="25.5">
      <c r="A65" s="38" t="s">
        <v>95</v>
      </c>
      <c r="B65" s="99"/>
      <c r="C65" s="99" t="s">
        <v>265</v>
      </c>
      <c r="D65" s="38" t="s">
        <v>24</v>
      </c>
      <c r="E65" s="39">
        <v>29</v>
      </c>
      <c r="F65" s="39"/>
    </row>
    <row r="66" spans="1:6">
      <c r="A66" s="38" t="s">
        <v>96</v>
      </c>
      <c r="B66" s="99"/>
      <c r="C66" s="99" t="s">
        <v>266</v>
      </c>
      <c r="D66" s="38" t="s">
        <v>24</v>
      </c>
      <c r="E66" s="39">
        <v>11</v>
      </c>
      <c r="F66" s="39"/>
    </row>
    <row r="67" spans="1:6">
      <c r="A67" s="38" t="s">
        <v>97</v>
      </c>
      <c r="B67" s="99"/>
      <c r="C67" s="99" t="s">
        <v>267</v>
      </c>
      <c r="D67" s="38" t="s">
        <v>24</v>
      </c>
      <c r="E67" s="39">
        <v>18</v>
      </c>
      <c r="F67" s="39"/>
    </row>
    <row r="68" spans="1:6">
      <c r="A68" s="38" t="s">
        <v>98</v>
      </c>
      <c r="B68" s="99"/>
      <c r="C68" s="99" t="s">
        <v>268</v>
      </c>
      <c r="D68" s="38" t="s">
        <v>24</v>
      </c>
      <c r="E68" s="39">
        <v>30</v>
      </c>
      <c r="F68" s="39"/>
    </row>
    <row r="69" spans="1:6">
      <c r="A69" s="38" t="s">
        <v>99</v>
      </c>
      <c r="B69" s="99"/>
      <c r="C69" s="99" t="s">
        <v>269</v>
      </c>
      <c r="D69" s="38" t="s">
        <v>24</v>
      </c>
      <c r="E69" s="39">
        <v>30</v>
      </c>
      <c r="F69" s="39"/>
    </row>
    <row r="70" spans="1:6">
      <c r="A70" s="38" t="s">
        <v>108</v>
      </c>
      <c r="B70" s="99"/>
      <c r="C70" s="99" t="s">
        <v>270</v>
      </c>
      <c r="D70" s="38" t="s">
        <v>24</v>
      </c>
      <c r="E70" s="39">
        <v>2</v>
      </c>
      <c r="F70" s="39"/>
    </row>
    <row r="71" spans="1:6">
      <c r="A71" s="42"/>
      <c r="B71" s="43"/>
      <c r="C71" s="43"/>
      <c r="D71" s="42"/>
      <c r="E71" s="44"/>
      <c r="F71" s="44"/>
    </row>
    <row r="72" spans="1:6" ht="15.75">
      <c r="C72" s="45" t="s">
        <v>179</v>
      </c>
    </row>
  </sheetData>
  <mergeCells count="16">
    <mergeCell ref="C13:E13"/>
    <mergeCell ref="C14:E14"/>
    <mergeCell ref="C15:E15"/>
    <mergeCell ref="C16:E16"/>
    <mergeCell ref="B20:F20"/>
    <mergeCell ref="A23:A24"/>
    <mergeCell ref="B23:B24"/>
    <mergeCell ref="C23:C24"/>
    <mergeCell ref="D23:D24"/>
    <mergeCell ref="E23:F23"/>
    <mergeCell ref="D11:E11"/>
    <mergeCell ref="D3:F3"/>
    <mergeCell ref="D5:F5"/>
    <mergeCell ref="C7:F7"/>
    <mergeCell ref="C8:E8"/>
    <mergeCell ref="C10:D10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70" fitToHeight="10000" orientation="portrait" verticalDpi="0" r:id="rId1"/>
  <headerFooter alignWithMargins="0">
    <oddFooter>&amp;L07&amp;R&amp;P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458"/>
  <sheetViews>
    <sheetView zoomScale="70" workbookViewId="0">
      <selection activeCell="B18" sqref="B18"/>
    </sheetView>
  </sheetViews>
  <sheetFormatPr defaultRowHeight="12.75"/>
  <cols>
    <col min="1" max="1" width="6.5703125" style="46" customWidth="1"/>
    <col min="2" max="2" width="99" style="46" customWidth="1"/>
    <col min="3" max="3" width="39.85546875" style="46" customWidth="1"/>
    <col min="4" max="4" width="19.7109375" style="46" customWidth="1"/>
    <col min="5" max="5" width="12.5703125" style="46" customWidth="1"/>
    <col min="6" max="256" width="9.140625" style="46"/>
    <col min="257" max="257" width="6.5703125" style="46" customWidth="1"/>
    <col min="258" max="258" width="99" style="46" customWidth="1"/>
    <col min="259" max="259" width="39.85546875" style="46" customWidth="1"/>
    <col min="260" max="260" width="19.7109375" style="46" customWidth="1"/>
    <col min="261" max="261" width="12.5703125" style="46" customWidth="1"/>
    <col min="262" max="512" width="9.140625" style="46"/>
    <col min="513" max="513" width="6.5703125" style="46" customWidth="1"/>
    <col min="514" max="514" width="99" style="46" customWidth="1"/>
    <col min="515" max="515" width="39.85546875" style="46" customWidth="1"/>
    <col min="516" max="516" width="19.7109375" style="46" customWidth="1"/>
    <col min="517" max="517" width="12.5703125" style="46" customWidth="1"/>
    <col min="518" max="768" width="9.140625" style="46"/>
    <col min="769" max="769" width="6.5703125" style="46" customWidth="1"/>
    <col min="770" max="770" width="99" style="46" customWidth="1"/>
    <col min="771" max="771" width="39.85546875" style="46" customWidth="1"/>
    <col min="772" max="772" width="19.7109375" style="46" customWidth="1"/>
    <col min="773" max="773" width="12.5703125" style="46" customWidth="1"/>
    <col min="774" max="1024" width="9.140625" style="46"/>
    <col min="1025" max="1025" width="6.5703125" style="46" customWidth="1"/>
    <col min="1026" max="1026" width="99" style="46" customWidth="1"/>
    <col min="1027" max="1027" width="39.85546875" style="46" customWidth="1"/>
    <col min="1028" max="1028" width="19.7109375" style="46" customWidth="1"/>
    <col min="1029" max="1029" width="12.5703125" style="46" customWidth="1"/>
    <col min="1030" max="1280" width="9.140625" style="46"/>
    <col min="1281" max="1281" width="6.5703125" style="46" customWidth="1"/>
    <col min="1282" max="1282" width="99" style="46" customWidth="1"/>
    <col min="1283" max="1283" width="39.85546875" style="46" customWidth="1"/>
    <col min="1284" max="1284" width="19.7109375" style="46" customWidth="1"/>
    <col min="1285" max="1285" width="12.5703125" style="46" customWidth="1"/>
    <col min="1286" max="1536" width="9.140625" style="46"/>
    <col min="1537" max="1537" width="6.5703125" style="46" customWidth="1"/>
    <col min="1538" max="1538" width="99" style="46" customWidth="1"/>
    <col min="1539" max="1539" width="39.85546875" style="46" customWidth="1"/>
    <col min="1540" max="1540" width="19.7109375" style="46" customWidth="1"/>
    <col min="1541" max="1541" width="12.5703125" style="46" customWidth="1"/>
    <col min="1542" max="1792" width="9.140625" style="46"/>
    <col min="1793" max="1793" width="6.5703125" style="46" customWidth="1"/>
    <col min="1794" max="1794" width="99" style="46" customWidth="1"/>
    <col min="1795" max="1795" width="39.85546875" style="46" customWidth="1"/>
    <col min="1796" max="1796" width="19.7109375" style="46" customWidth="1"/>
    <col min="1797" max="1797" width="12.5703125" style="46" customWidth="1"/>
    <col min="1798" max="2048" width="9.140625" style="46"/>
    <col min="2049" max="2049" width="6.5703125" style="46" customWidth="1"/>
    <col min="2050" max="2050" width="99" style="46" customWidth="1"/>
    <col min="2051" max="2051" width="39.85546875" style="46" customWidth="1"/>
    <col min="2052" max="2052" width="19.7109375" style="46" customWidth="1"/>
    <col min="2053" max="2053" width="12.5703125" style="46" customWidth="1"/>
    <col min="2054" max="2304" width="9.140625" style="46"/>
    <col min="2305" max="2305" width="6.5703125" style="46" customWidth="1"/>
    <col min="2306" max="2306" width="99" style="46" customWidth="1"/>
    <col min="2307" max="2307" width="39.85546875" style="46" customWidth="1"/>
    <col min="2308" max="2308" width="19.7109375" style="46" customWidth="1"/>
    <col min="2309" max="2309" width="12.5703125" style="46" customWidth="1"/>
    <col min="2310" max="2560" width="9.140625" style="46"/>
    <col min="2561" max="2561" width="6.5703125" style="46" customWidth="1"/>
    <col min="2562" max="2562" width="99" style="46" customWidth="1"/>
    <col min="2563" max="2563" width="39.85546875" style="46" customWidth="1"/>
    <col min="2564" max="2564" width="19.7109375" style="46" customWidth="1"/>
    <col min="2565" max="2565" width="12.5703125" style="46" customWidth="1"/>
    <col min="2566" max="2816" width="9.140625" style="46"/>
    <col min="2817" max="2817" width="6.5703125" style="46" customWidth="1"/>
    <col min="2818" max="2818" width="99" style="46" customWidth="1"/>
    <col min="2819" max="2819" width="39.85546875" style="46" customWidth="1"/>
    <col min="2820" max="2820" width="19.7109375" style="46" customWidth="1"/>
    <col min="2821" max="2821" width="12.5703125" style="46" customWidth="1"/>
    <col min="2822" max="3072" width="9.140625" style="46"/>
    <col min="3073" max="3073" width="6.5703125" style="46" customWidth="1"/>
    <col min="3074" max="3074" width="99" style="46" customWidth="1"/>
    <col min="3075" max="3075" width="39.85546875" style="46" customWidth="1"/>
    <col min="3076" max="3076" width="19.7109375" style="46" customWidth="1"/>
    <col min="3077" max="3077" width="12.5703125" style="46" customWidth="1"/>
    <col min="3078" max="3328" width="9.140625" style="46"/>
    <col min="3329" max="3329" width="6.5703125" style="46" customWidth="1"/>
    <col min="3330" max="3330" width="99" style="46" customWidth="1"/>
    <col min="3331" max="3331" width="39.85546875" style="46" customWidth="1"/>
    <col min="3332" max="3332" width="19.7109375" style="46" customWidth="1"/>
    <col min="3333" max="3333" width="12.5703125" style="46" customWidth="1"/>
    <col min="3334" max="3584" width="9.140625" style="46"/>
    <col min="3585" max="3585" width="6.5703125" style="46" customWidth="1"/>
    <col min="3586" max="3586" width="99" style="46" customWidth="1"/>
    <col min="3587" max="3587" width="39.85546875" style="46" customWidth="1"/>
    <col min="3588" max="3588" width="19.7109375" style="46" customWidth="1"/>
    <col min="3589" max="3589" width="12.5703125" style="46" customWidth="1"/>
    <col min="3590" max="3840" width="9.140625" style="46"/>
    <col min="3841" max="3841" width="6.5703125" style="46" customWidth="1"/>
    <col min="3842" max="3842" width="99" style="46" customWidth="1"/>
    <col min="3843" max="3843" width="39.85546875" style="46" customWidth="1"/>
    <col min="3844" max="3844" width="19.7109375" style="46" customWidth="1"/>
    <col min="3845" max="3845" width="12.5703125" style="46" customWidth="1"/>
    <col min="3846" max="4096" width="9.140625" style="46"/>
    <col min="4097" max="4097" width="6.5703125" style="46" customWidth="1"/>
    <col min="4098" max="4098" width="99" style="46" customWidth="1"/>
    <col min="4099" max="4099" width="39.85546875" style="46" customWidth="1"/>
    <col min="4100" max="4100" width="19.7109375" style="46" customWidth="1"/>
    <col min="4101" max="4101" width="12.5703125" style="46" customWidth="1"/>
    <col min="4102" max="4352" width="9.140625" style="46"/>
    <col min="4353" max="4353" width="6.5703125" style="46" customWidth="1"/>
    <col min="4354" max="4354" width="99" style="46" customWidth="1"/>
    <col min="4355" max="4355" width="39.85546875" style="46" customWidth="1"/>
    <col min="4356" max="4356" width="19.7109375" style="46" customWidth="1"/>
    <col min="4357" max="4357" width="12.5703125" style="46" customWidth="1"/>
    <col min="4358" max="4608" width="9.140625" style="46"/>
    <col min="4609" max="4609" width="6.5703125" style="46" customWidth="1"/>
    <col min="4610" max="4610" width="99" style="46" customWidth="1"/>
    <col min="4611" max="4611" width="39.85546875" style="46" customWidth="1"/>
    <col min="4612" max="4612" width="19.7109375" style="46" customWidth="1"/>
    <col min="4613" max="4613" width="12.5703125" style="46" customWidth="1"/>
    <col min="4614" max="4864" width="9.140625" style="46"/>
    <col min="4865" max="4865" width="6.5703125" style="46" customWidth="1"/>
    <col min="4866" max="4866" width="99" style="46" customWidth="1"/>
    <col min="4867" max="4867" width="39.85546875" style="46" customWidth="1"/>
    <col min="4868" max="4868" width="19.7109375" style="46" customWidth="1"/>
    <col min="4869" max="4869" width="12.5703125" style="46" customWidth="1"/>
    <col min="4870" max="5120" width="9.140625" style="46"/>
    <col min="5121" max="5121" width="6.5703125" style="46" customWidth="1"/>
    <col min="5122" max="5122" width="99" style="46" customWidth="1"/>
    <col min="5123" max="5123" width="39.85546875" style="46" customWidth="1"/>
    <col min="5124" max="5124" width="19.7109375" style="46" customWidth="1"/>
    <col min="5125" max="5125" width="12.5703125" style="46" customWidth="1"/>
    <col min="5126" max="5376" width="9.140625" style="46"/>
    <col min="5377" max="5377" width="6.5703125" style="46" customWidth="1"/>
    <col min="5378" max="5378" width="99" style="46" customWidth="1"/>
    <col min="5379" max="5379" width="39.85546875" style="46" customWidth="1"/>
    <col min="5380" max="5380" width="19.7109375" style="46" customWidth="1"/>
    <col min="5381" max="5381" width="12.5703125" style="46" customWidth="1"/>
    <col min="5382" max="5632" width="9.140625" style="46"/>
    <col min="5633" max="5633" width="6.5703125" style="46" customWidth="1"/>
    <col min="5634" max="5634" width="99" style="46" customWidth="1"/>
    <col min="5635" max="5635" width="39.85546875" style="46" customWidth="1"/>
    <col min="5636" max="5636" width="19.7109375" style="46" customWidth="1"/>
    <col min="5637" max="5637" width="12.5703125" style="46" customWidth="1"/>
    <col min="5638" max="5888" width="9.140625" style="46"/>
    <col min="5889" max="5889" width="6.5703125" style="46" customWidth="1"/>
    <col min="5890" max="5890" width="99" style="46" customWidth="1"/>
    <col min="5891" max="5891" width="39.85546875" style="46" customWidth="1"/>
    <col min="5892" max="5892" width="19.7109375" style="46" customWidth="1"/>
    <col min="5893" max="5893" width="12.5703125" style="46" customWidth="1"/>
    <col min="5894" max="6144" width="9.140625" style="46"/>
    <col min="6145" max="6145" width="6.5703125" style="46" customWidth="1"/>
    <col min="6146" max="6146" width="99" style="46" customWidth="1"/>
    <col min="6147" max="6147" width="39.85546875" style="46" customWidth="1"/>
    <col min="6148" max="6148" width="19.7109375" style="46" customWidth="1"/>
    <col min="6149" max="6149" width="12.5703125" style="46" customWidth="1"/>
    <col min="6150" max="6400" width="9.140625" style="46"/>
    <col min="6401" max="6401" width="6.5703125" style="46" customWidth="1"/>
    <col min="6402" max="6402" width="99" style="46" customWidth="1"/>
    <col min="6403" max="6403" width="39.85546875" style="46" customWidth="1"/>
    <col min="6404" max="6404" width="19.7109375" style="46" customWidth="1"/>
    <col min="6405" max="6405" width="12.5703125" style="46" customWidth="1"/>
    <col min="6406" max="6656" width="9.140625" style="46"/>
    <col min="6657" max="6657" width="6.5703125" style="46" customWidth="1"/>
    <col min="6658" max="6658" width="99" style="46" customWidth="1"/>
    <col min="6659" max="6659" width="39.85546875" style="46" customWidth="1"/>
    <col min="6660" max="6660" width="19.7109375" style="46" customWidth="1"/>
    <col min="6661" max="6661" width="12.5703125" style="46" customWidth="1"/>
    <col min="6662" max="6912" width="9.140625" style="46"/>
    <col min="6913" max="6913" width="6.5703125" style="46" customWidth="1"/>
    <col min="6914" max="6914" width="99" style="46" customWidth="1"/>
    <col min="6915" max="6915" width="39.85546875" style="46" customWidth="1"/>
    <col min="6916" max="6916" width="19.7109375" style="46" customWidth="1"/>
    <col min="6917" max="6917" width="12.5703125" style="46" customWidth="1"/>
    <col min="6918" max="7168" width="9.140625" style="46"/>
    <col min="7169" max="7169" width="6.5703125" style="46" customWidth="1"/>
    <col min="7170" max="7170" width="99" style="46" customWidth="1"/>
    <col min="7171" max="7171" width="39.85546875" style="46" customWidth="1"/>
    <col min="7172" max="7172" width="19.7109375" style="46" customWidth="1"/>
    <col min="7173" max="7173" width="12.5703125" style="46" customWidth="1"/>
    <col min="7174" max="7424" width="9.140625" style="46"/>
    <col min="7425" max="7425" width="6.5703125" style="46" customWidth="1"/>
    <col min="7426" max="7426" width="99" style="46" customWidth="1"/>
    <col min="7427" max="7427" width="39.85546875" style="46" customWidth="1"/>
    <col min="7428" max="7428" width="19.7109375" style="46" customWidth="1"/>
    <col min="7429" max="7429" width="12.5703125" style="46" customWidth="1"/>
    <col min="7430" max="7680" width="9.140625" style="46"/>
    <col min="7681" max="7681" width="6.5703125" style="46" customWidth="1"/>
    <col min="7682" max="7682" width="99" style="46" customWidth="1"/>
    <col min="7683" max="7683" width="39.85546875" style="46" customWidth="1"/>
    <col min="7684" max="7684" width="19.7109375" style="46" customWidth="1"/>
    <col min="7685" max="7685" width="12.5703125" style="46" customWidth="1"/>
    <col min="7686" max="7936" width="9.140625" style="46"/>
    <col min="7937" max="7937" width="6.5703125" style="46" customWidth="1"/>
    <col min="7938" max="7938" width="99" style="46" customWidth="1"/>
    <col min="7939" max="7939" width="39.85546875" style="46" customWidth="1"/>
    <col min="7940" max="7940" width="19.7109375" style="46" customWidth="1"/>
    <col min="7941" max="7941" width="12.5703125" style="46" customWidth="1"/>
    <col min="7942" max="8192" width="9.140625" style="46"/>
    <col min="8193" max="8193" width="6.5703125" style="46" customWidth="1"/>
    <col min="8194" max="8194" width="99" style="46" customWidth="1"/>
    <col min="8195" max="8195" width="39.85546875" style="46" customWidth="1"/>
    <col min="8196" max="8196" width="19.7109375" style="46" customWidth="1"/>
    <col min="8197" max="8197" width="12.5703125" style="46" customWidth="1"/>
    <col min="8198" max="8448" width="9.140625" style="46"/>
    <col min="8449" max="8449" width="6.5703125" style="46" customWidth="1"/>
    <col min="8450" max="8450" width="99" style="46" customWidth="1"/>
    <col min="8451" max="8451" width="39.85546875" style="46" customWidth="1"/>
    <col min="8452" max="8452" width="19.7109375" style="46" customWidth="1"/>
    <col min="8453" max="8453" width="12.5703125" style="46" customWidth="1"/>
    <col min="8454" max="8704" width="9.140625" style="46"/>
    <col min="8705" max="8705" width="6.5703125" style="46" customWidth="1"/>
    <col min="8706" max="8706" width="99" style="46" customWidth="1"/>
    <col min="8707" max="8707" width="39.85546875" style="46" customWidth="1"/>
    <col min="8708" max="8708" width="19.7109375" style="46" customWidth="1"/>
    <col min="8709" max="8709" width="12.5703125" style="46" customWidth="1"/>
    <col min="8710" max="8960" width="9.140625" style="46"/>
    <col min="8961" max="8961" width="6.5703125" style="46" customWidth="1"/>
    <col min="8962" max="8962" width="99" style="46" customWidth="1"/>
    <col min="8963" max="8963" width="39.85546875" style="46" customWidth="1"/>
    <col min="8964" max="8964" width="19.7109375" style="46" customWidth="1"/>
    <col min="8965" max="8965" width="12.5703125" style="46" customWidth="1"/>
    <col min="8966" max="9216" width="9.140625" style="46"/>
    <col min="9217" max="9217" width="6.5703125" style="46" customWidth="1"/>
    <col min="9218" max="9218" width="99" style="46" customWidth="1"/>
    <col min="9219" max="9219" width="39.85546875" style="46" customWidth="1"/>
    <col min="9220" max="9220" width="19.7109375" style="46" customWidth="1"/>
    <col min="9221" max="9221" width="12.5703125" style="46" customWidth="1"/>
    <col min="9222" max="9472" width="9.140625" style="46"/>
    <col min="9473" max="9473" width="6.5703125" style="46" customWidth="1"/>
    <col min="9474" max="9474" width="99" style="46" customWidth="1"/>
    <col min="9475" max="9475" width="39.85546875" style="46" customWidth="1"/>
    <col min="9476" max="9476" width="19.7109375" style="46" customWidth="1"/>
    <col min="9477" max="9477" width="12.5703125" style="46" customWidth="1"/>
    <col min="9478" max="9728" width="9.140625" style="46"/>
    <col min="9729" max="9729" width="6.5703125" style="46" customWidth="1"/>
    <col min="9730" max="9730" width="99" style="46" customWidth="1"/>
    <col min="9731" max="9731" width="39.85546875" style="46" customWidth="1"/>
    <col min="9732" max="9732" width="19.7109375" style="46" customWidth="1"/>
    <col min="9733" max="9733" width="12.5703125" style="46" customWidth="1"/>
    <col min="9734" max="9984" width="9.140625" style="46"/>
    <col min="9985" max="9985" width="6.5703125" style="46" customWidth="1"/>
    <col min="9986" max="9986" width="99" style="46" customWidth="1"/>
    <col min="9987" max="9987" width="39.85546875" style="46" customWidth="1"/>
    <col min="9988" max="9988" width="19.7109375" style="46" customWidth="1"/>
    <col min="9989" max="9989" width="12.5703125" style="46" customWidth="1"/>
    <col min="9990" max="10240" width="9.140625" style="46"/>
    <col min="10241" max="10241" width="6.5703125" style="46" customWidth="1"/>
    <col min="10242" max="10242" width="99" style="46" customWidth="1"/>
    <col min="10243" max="10243" width="39.85546875" style="46" customWidth="1"/>
    <col min="10244" max="10244" width="19.7109375" style="46" customWidth="1"/>
    <col min="10245" max="10245" width="12.5703125" style="46" customWidth="1"/>
    <col min="10246" max="10496" width="9.140625" style="46"/>
    <col min="10497" max="10497" width="6.5703125" style="46" customWidth="1"/>
    <col min="10498" max="10498" width="99" style="46" customWidth="1"/>
    <col min="10499" max="10499" width="39.85546875" style="46" customWidth="1"/>
    <col min="10500" max="10500" width="19.7109375" style="46" customWidth="1"/>
    <col min="10501" max="10501" width="12.5703125" style="46" customWidth="1"/>
    <col min="10502" max="10752" width="9.140625" style="46"/>
    <col min="10753" max="10753" width="6.5703125" style="46" customWidth="1"/>
    <col min="10754" max="10754" width="99" style="46" customWidth="1"/>
    <col min="10755" max="10755" width="39.85546875" style="46" customWidth="1"/>
    <col min="10756" max="10756" width="19.7109375" style="46" customWidth="1"/>
    <col min="10757" max="10757" width="12.5703125" style="46" customWidth="1"/>
    <col min="10758" max="11008" width="9.140625" style="46"/>
    <col min="11009" max="11009" width="6.5703125" style="46" customWidth="1"/>
    <col min="11010" max="11010" width="99" style="46" customWidth="1"/>
    <col min="11011" max="11011" width="39.85546875" style="46" customWidth="1"/>
    <col min="11012" max="11012" width="19.7109375" style="46" customWidth="1"/>
    <col min="11013" max="11013" width="12.5703125" style="46" customWidth="1"/>
    <col min="11014" max="11264" width="9.140625" style="46"/>
    <col min="11265" max="11265" width="6.5703125" style="46" customWidth="1"/>
    <col min="11266" max="11266" width="99" style="46" customWidth="1"/>
    <col min="11267" max="11267" width="39.85546875" style="46" customWidth="1"/>
    <col min="11268" max="11268" width="19.7109375" style="46" customWidth="1"/>
    <col min="11269" max="11269" width="12.5703125" style="46" customWidth="1"/>
    <col min="11270" max="11520" width="9.140625" style="46"/>
    <col min="11521" max="11521" width="6.5703125" style="46" customWidth="1"/>
    <col min="11522" max="11522" width="99" style="46" customWidth="1"/>
    <col min="11523" max="11523" width="39.85546875" style="46" customWidth="1"/>
    <col min="11524" max="11524" width="19.7109375" style="46" customWidth="1"/>
    <col min="11525" max="11525" width="12.5703125" style="46" customWidth="1"/>
    <col min="11526" max="11776" width="9.140625" style="46"/>
    <col min="11777" max="11777" width="6.5703125" style="46" customWidth="1"/>
    <col min="11778" max="11778" width="99" style="46" customWidth="1"/>
    <col min="11779" max="11779" width="39.85546875" style="46" customWidth="1"/>
    <col min="11780" max="11780" width="19.7109375" style="46" customWidth="1"/>
    <col min="11781" max="11781" width="12.5703125" style="46" customWidth="1"/>
    <col min="11782" max="12032" width="9.140625" style="46"/>
    <col min="12033" max="12033" width="6.5703125" style="46" customWidth="1"/>
    <col min="12034" max="12034" width="99" style="46" customWidth="1"/>
    <col min="12035" max="12035" width="39.85546875" style="46" customWidth="1"/>
    <col min="12036" max="12036" width="19.7109375" style="46" customWidth="1"/>
    <col min="12037" max="12037" width="12.5703125" style="46" customWidth="1"/>
    <col min="12038" max="12288" width="9.140625" style="46"/>
    <col min="12289" max="12289" width="6.5703125" style="46" customWidth="1"/>
    <col min="12290" max="12290" width="99" style="46" customWidth="1"/>
    <col min="12291" max="12291" width="39.85546875" style="46" customWidth="1"/>
    <col min="12292" max="12292" width="19.7109375" style="46" customWidth="1"/>
    <col min="12293" max="12293" width="12.5703125" style="46" customWidth="1"/>
    <col min="12294" max="12544" width="9.140625" style="46"/>
    <col min="12545" max="12545" width="6.5703125" style="46" customWidth="1"/>
    <col min="12546" max="12546" width="99" style="46" customWidth="1"/>
    <col min="12547" max="12547" width="39.85546875" style="46" customWidth="1"/>
    <col min="12548" max="12548" width="19.7109375" style="46" customWidth="1"/>
    <col min="12549" max="12549" width="12.5703125" style="46" customWidth="1"/>
    <col min="12550" max="12800" width="9.140625" style="46"/>
    <col min="12801" max="12801" width="6.5703125" style="46" customWidth="1"/>
    <col min="12802" max="12802" width="99" style="46" customWidth="1"/>
    <col min="12803" max="12803" width="39.85546875" style="46" customWidth="1"/>
    <col min="12804" max="12804" width="19.7109375" style="46" customWidth="1"/>
    <col min="12805" max="12805" width="12.5703125" style="46" customWidth="1"/>
    <col min="12806" max="13056" width="9.140625" style="46"/>
    <col min="13057" max="13057" width="6.5703125" style="46" customWidth="1"/>
    <col min="13058" max="13058" width="99" style="46" customWidth="1"/>
    <col min="13059" max="13059" width="39.85546875" style="46" customWidth="1"/>
    <col min="13060" max="13060" width="19.7109375" style="46" customWidth="1"/>
    <col min="13061" max="13061" width="12.5703125" style="46" customWidth="1"/>
    <col min="13062" max="13312" width="9.140625" style="46"/>
    <col min="13313" max="13313" width="6.5703125" style="46" customWidth="1"/>
    <col min="13314" max="13314" width="99" style="46" customWidth="1"/>
    <col min="13315" max="13315" width="39.85546875" style="46" customWidth="1"/>
    <col min="13316" max="13316" width="19.7109375" style="46" customWidth="1"/>
    <col min="13317" max="13317" width="12.5703125" style="46" customWidth="1"/>
    <col min="13318" max="13568" width="9.140625" style="46"/>
    <col min="13569" max="13569" width="6.5703125" style="46" customWidth="1"/>
    <col min="13570" max="13570" width="99" style="46" customWidth="1"/>
    <col min="13571" max="13571" width="39.85546875" style="46" customWidth="1"/>
    <col min="13572" max="13572" width="19.7109375" style="46" customWidth="1"/>
    <col min="13573" max="13573" width="12.5703125" style="46" customWidth="1"/>
    <col min="13574" max="13824" width="9.140625" style="46"/>
    <col min="13825" max="13825" width="6.5703125" style="46" customWidth="1"/>
    <col min="13826" max="13826" width="99" style="46" customWidth="1"/>
    <col min="13827" max="13827" width="39.85546875" style="46" customWidth="1"/>
    <col min="13828" max="13828" width="19.7109375" style="46" customWidth="1"/>
    <col min="13829" max="13829" width="12.5703125" style="46" customWidth="1"/>
    <col min="13830" max="14080" width="9.140625" style="46"/>
    <col min="14081" max="14081" width="6.5703125" style="46" customWidth="1"/>
    <col min="14082" max="14082" width="99" style="46" customWidth="1"/>
    <col min="14083" max="14083" width="39.85546875" style="46" customWidth="1"/>
    <col min="14084" max="14084" width="19.7109375" style="46" customWidth="1"/>
    <col min="14085" max="14085" width="12.5703125" style="46" customWidth="1"/>
    <col min="14086" max="14336" width="9.140625" style="46"/>
    <col min="14337" max="14337" width="6.5703125" style="46" customWidth="1"/>
    <col min="14338" max="14338" width="99" style="46" customWidth="1"/>
    <col min="14339" max="14339" width="39.85546875" style="46" customWidth="1"/>
    <col min="14340" max="14340" width="19.7109375" style="46" customWidth="1"/>
    <col min="14341" max="14341" width="12.5703125" style="46" customWidth="1"/>
    <col min="14342" max="14592" width="9.140625" style="46"/>
    <col min="14593" max="14593" width="6.5703125" style="46" customWidth="1"/>
    <col min="14594" max="14594" width="99" style="46" customWidth="1"/>
    <col min="14595" max="14595" width="39.85546875" style="46" customWidth="1"/>
    <col min="14596" max="14596" width="19.7109375" style="46" customWidth="1"/>
    <col min="14597" max="14597" width="12.5703125" style="46" customWidth="1"/>
    <col min="14598" max="14848" width="9.140625" style="46"/>
    <col min="14849" max="14849" width="6.5703125" style="46" customWidth="1"/>
    <col min="14850" max="14850" width="99" style="46" customWidth="1"/>
    <col min="14851" max="14851" width="39.85546875" style="46" customWidth="1"/>
    <col min="14852" max="14852" width="19.7109375" style="46" customWidth="1"/>
    <col min="14853" max="14853" width="12.5703125" style="46" customWidth="1"/>
    <col min="14854" max="15104" width="9.140625" style="46"/>
    <col min="15105" max="15105" width="6.5703125" style="46" customWidth="1"/>
    <col min="15106" max="15106" width="99" style="46" customWidth="1"/>
    <col min="15107" max="15107" width="39.85546875" style="46" customWidth="1"/>
    <col min="15108" max="15108" width="19.7109375" style="46" customWidth="1"/>
    <col min="15109" max="15109" width="12.5703125" style="46" customWidth="1"/>
    <col min="15110" max="15360" width="9.140625" style="46"/>
    <col min="15361" max="15361" width="6.5703125" style="46" customWidth="1"/>
    <col min="15362" max="15362" width="99" style="46" customWidth="1"/>
    <col min="15363" max="15363" width="39.85546875" style="46" customWidth="1"/>
    <col min="15364" max="15364" width="19.7109375" style="46" customWidth="1"/>
    <col min="15365" max="15365" width="12.5703125" style="46" customWidth="1"/>
    <col min="15366" max="15616" width="9.140625" style="46"/>
    <col min="15617" max="15617" width="6.5703125" style="46" customWidth="1"/>
    <col min="15618" max="15618" width="99" style="46" customWidth="1"/>
    <col min="15619" max="15619" width="39.85546875" style="46" customWidth="1"/>
    <col min="15620" max="15620" width="19.7109375" style="46" customWidth="1"/>
    <col min="15621" max="15621" width="12.5703125" style="46" customWidth="1"/>
    <col min="15622" max="15872" width="9.140625" style="46"/>
    <col min="15873" max="15873" width="6.5703125" style="46" customWidth="1"/>
    <col min="15874" max="15874" width="99" style="46" customWidth="1"/>
    <col min="15875" max="15875" width="39.85546875" style="46" customWidth="1"/>
    <col min="15876" max="15876" width="19.7109375" style="46" customWidth="1"/>
    <col min="15877" max="15877" width="12.5703125" style="46" customWidth="1"/>
    <col min="15878" max="16128" width="9.140625" style="46"/>
    <col min="16129" max="16129" width="6.5703125" style="46" customWidth="1"/>
    <col min="16130" max="16130" width="99" style="46" customWidth="1"/>
    <col min="16131" max="16131" width="39.85546875" style="46" customWidth="1"/>
    <col min="16132" max="16132" width="19.7109375" style="46" customWidth="1"/>
    <col min="16133" max="16133" width="12.5703125" style="46" customWidth="1"/>
    <col min="16134" max="16384" width="9.140625" style="46"/>
  </cols>
  <sheetData>
    <row r="1" spans="1:253" ht="37.5" customHeight="1">
      <c r="A1" s="120" t="s">
        <v>180</v>
      </c>
      <c r="B1" s="120"/>
      <c r="C1" s="120"/>
    </row>
    <row r="2" spans="1:253" ht="90" customHeight="1">
      <c r="A2" s="121" t="str">
        <f>ДЕФ.АКТ!B20</f>
        <v>КАПИТАЛЬНЫЙ РЕМОНТ ЗДАНИЯ УРГУТСКОГО ОТДЕЛЕНИЯ НБ ВЭД РЕСПУБЛИКИ УЗБЕКИСТАН</v>
      </c>
      <c r="B2" s="121"/>
      <c r="C2" s="121"/>
    </row>
    <row r="3" spans="1:253" ht="39" customHeight="1">
      <c r="B3" s="122"/>
      <c r="C3" s="122"/>
    </row>
    <row r="4" spans="1:253" s="50" customFormat="1" ht="37.5" customHeight="1">
      <c r="A4" s="47" t="s">
        <v>181</v>
      </c>
      <c r="B4" s="48" t="s">
        <v>182</v>
      </c>
      <c r="C4" s="48" t="s">
        <v>183</v>
      </c>
      <c r="D4" s="49"/>
    </row>
    <row r="5" spans="1:253" s="50" customFormat="1" ht="52.5" customHeight="1">
      <c r="A5" s="51">
        <v>1</v>
      </c>
      <c r="B5" s="52" t="s">
        <v>184</v>
      </c>
      <c r="C5" s="53">
        <f>РЕСУРС!G138</f>
        <v>0</v>
      </c>
      <c r="D5" s="49"/>
    </row>
    <row r="6" spans="1:253" s="56" customFormat="1" ht="52.5" customHeight="1">
      <c r="A6" s="51">
        <v>2</v>
      </c>
      <c r="B6" s="54" t="s">
        <v>185</v>
      </c>
      <c r="C6" s="53">
        <f>РЕСУРС!G14</f>
        <v>0</v>
      </c>
      <c r="D6" s="55"/>
    </row>
    <row r="7" spans="1:253" s="56" customFormat="1" ht="52.5" customHeight="1">
      <c r="A7" s="51">
        <v>3</v>
      </c>
      <c r="B7" s="54" t="s">
        <v>186</v>
      </c>
      <c r="C7" s="53">
        <f>РЕСУРС!G38</f>
        <v>0</v>
      </c>
      <c r="D7" s="55"/>
    </row>
    <row r="8" spans="1:253" s="56" customFormat="1" ht="52.5" customHeight="1">
      <c r="A8" s="51">
        <v>4</v>
      </c>
      <c r="B8" s="54" t="s">
        <v>187</v>
      </c>
      <c r="C8" s="53">
        <f>РЕСУРС!G122</f>
        <v>0</v>
      </c>
      <c r="D8" s="55"/>
    </row>
    <row r="9" spans="1:253" s="59" customFormat="1" ht="52.5" customHeight="1">
      <c r="A9" s="51">
        <v>5</v>
      </c>
      <c r="B9" s="54" t="s">
        <v>188</v>
      </c>
      <c r="C9" s="57">
        <f>SUM(C5:C8)</f>
        <v>0</v>
      </c>
      <c r="D9" s="58"/>
    </row>
    <row r="10" spans="1:253" s="56" customFormat="1" ht="52.5" customHeight="1">
      <c r="A10" s="51">
        <v>6</v>
      </c>
      <c r="B10" s="54" t="s">
        <v>189</v>
      </c>
      <c r="C10" s="60">
        <f>(C9-C5)*18.11%</f>
        <v>0</v>
      </c>
      <c r="D10" s="55"/>
    </row>
    <row r="11" spans="1:253" s="56" customFormat="1" ht="52.5" customHeight="1">
      <c r="A11" s="51">
        <v>7</v>
      </c>
      <c r="B11" s="54" t="s">
        <v>190</v>
      </c>
      <c r="C11" s="61">
        <f>SUM(C9:C10)</f>
        <v>0</v>
      </c>
      <c r="D11" s="62"/>
      <c r="E11" s="63"/>
    </row>
    <row r="12" spans="1:253" s="56" customFormat="1" ht="52.5" customHeight="1">
      <c r="A12" s="51">
        <v>8</v>
      </c>
      <c r="B12" s="54" t="s">
        <v>191</v>
      </c>
      <c r="C12" s="61">
        <f>C11*15%</f>
        <v>0</v>
      </c>
      <c r="D12" s="62"/>
      <c r="E12" s="63"/>
    </row>
    <row r="13" spans="1:253" s="59" customFormat="1" ht="52.5" customHeight="1">
      <c r="A13" s="64">
        <v>9</v>
      </c>
      <c r="B13" s="65" t="s">
        <v>192</v>
      </c>
      <c r="C13" s="66">
        <f>SUM(C11:C12)</f>
        <v>0</v>
      </c>
      <c r="D13" s="62"/>
      <c r="E13" s="63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</row>
    <row r="14" spans="1:253" s="56" customFormat="1">
      <c r="A14" s="67"/>
      <c r="B14" s="67"/>
      <c r="C14" s="67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  <c r="IR14" s="46"/>
      <c r="IS14" s="46"/>
    </row>
    <row r="15" spans="1:253" ht="22.5" customHeight="1">
      <c r="A15" s="68"/>
      <c r="B15" s="68"/>
      <c r="C15" s="69"/>
    </row>
    <row r="16" spans="1:253" ht="22.5" customHeight="1">
      <c r="A16" s="68"/>
      <c r="B16" s="68"/>
      <c r="C16" s="69"/>
    </row>
    <row r="17" spans="1:3" ht="22.5" customHeight="1">
      <c r="A17" s="68"/>
      <c r="B17" s="70"/>
      <c r="C17" s="69"/>
    </row>
    <row r="18" spans="1:3" ht="27" customHeight="1">
      <c r="A18" s="71"/>
      <c r="B18" s="72" t="s">
        <v>193</v>
      </c>
      <c r="C18" s="73" t="s">
        <v>194</v>
      </c>
    </row>
    <row r="19" spans="1:3" ht="18" customHeight="1">
      <c r="A19" s="71"/>
      <c r="B19" s="74"/>
      <c r="C19" s="75"/>
    </row>
    <row r="20" spans="1:3" ht="14.25" customHeight="1">
      <c r="A20" s="71"/>
      <c r="B20" s="76"/>
      <c r="C20" s="76"/>
    </row>
    <row r="21" spans="1:3" ht="23.25">
      <c r="A21" s="71"/>
      <c r="B21" s="76"/>
      <c r="C21" s="75"/>
    </row>
    <row r="22" spans="1:3" ht="23.25">
      <c r="A22" s="71"/>
      <c r="B22" s="76"/>
      <c r="C22" s="75"/>
    </row>
    <row r="23" spans="1:3" ht="23.25">
      <c r="A23" s="71"/>
      <c r="B23" s="72" t="s">
        <v>195</v>
      </c>
      <c r="C23" s="73" t="s">
        <v>196</v>
      </c>
    </row>
    <row r="24" spans="1:3" ht="23.25">
      <c r="A24" s="71"/>
      <c r="B24" s="76"/>
      <c r="C24" s="75"/>
    </row>
    <row r="25" spans="1:3" ht="18">
      <c r="A25" s="71"/>
      <c r="C25" s="63"/>
    </row>
    <row r="26" spans="1:3">
      <c r="A26" s="71"/>
      <c r="B26" s="71"/>
      <c r="C26" s="71"/>
    </row>
    <row r="27" spans="1:3">
      <c r="A27" s="71"/>
      <c r="B27" s="71"/>
      <c r="C27" s="71"/>
    </row>
    <row r="28" spans="1:3">
      <c r="A28" s="71"/>
      <c r="B28" s="71"/>
      <c r="C28" s="71"/>
    </row>
    <row r="29" spans="1:3">
      <c r="A29" s="71"/>
      <c r="B29" s="71"/>
      <c r="C29" s="71"/>
    </row>
    <row r="30" spans="1:3">
      <c r="A30" s="71"/>
      <c r="B30" s="71"/>
      <c r="C30" s="71"/>
    </row>
    <row r="31" spans="1:3">
      <c r="A31" s="71"/>
      <c r="B31" s="71"/>
      <c r="C31" s="71"/>
    </row>
    <row r="32" spans="1:3">
      <c r="A32" s="71"/>
      <c r="B32" s="71"/>
      <c r="C32" s="71"/>
    </row>
    <row r="33" spans="1:3">
      <c r="A33" s="71"/>
      <c r="B33" s="71"/>
      <c r="C33" s="71"/>
    </row>
    <row r="34" spans="1:3">
      <c r="A34" s="71"/>
      <c r="B34" s="71"/>
      <c r="C34" s="71"/>
    </row>
    <row r="35" spans="1:3">
      <c r="A35" s="71"/>
      <c r="B35" s="71"/>
      <c r="C35" s="71"/>
    </row>
    <row r="36" spans="1:3">
      <c r="A36" s="71"/>
      <c r="B36" s="71"/>
      <c r="C36" s="71"/>
    </row>
    <row r="37" spans="1:3">
      <c r="A37" s="71"/>
      <c r="B37" s="71"/>
      <c r="C37" s="71"/>
    </row>
    <row r="38" spans="1:3">
      <c r="A38" s="71"/>
      <c r="B38" s="71"/>
      <c r="C38" s="71"/>
    </row>
    <row r="39" spans="1:3">
      <c r="A39" s="71"/>
      <c r="B39" s="71"/>
      <c r="C39" s="71"/>
    </row>
    <row r="40" spans="1:3">
      <c r="A40" s="71"/>
      <c r="B40" s="71"/>
      <c r="C40" s="71"/>
    </row>
    <row r="41" spans="1:3">
      <c r="A41" s="71"/>
      <c r="B41" s="71"/>
      <c r="C41" s="71"/>
    </row>
    <row r="42" spans="1:3">
      <c r="A42" s="71"/>
      <c r="B42" s="71"/>
      <c r="C42" s="71"/>
    </row>
    <row r="43" spans="1:3">
      <c r="A43" s="71"/>
      <c r="B43" s="71"/>
      <c r="C43" s="71"/>
    </row>
    <row r="44" spans="1:3">
      <c r="A44" s="71"/>
      <c r="B44" s="71"/>
      <c r="C44" s="71"/>
    </row>
    <row r="45" spans="1:3">
      <c r="A45" s="71"/>
      <c r="B45" s="71"/>
      <c r="C45" s="71"/>
    </row>
    <row r="46" spans="1:3">
      <c r="A46" s="71"/>
      <c r="B46" s="71"/>
      <c r="C46" s="71"/>
    </row>
    <row r="47" spans="1:3">
      <c r="A47" s="71"/>
      <c r="B47" s="71"/>
      <c r="C47" s="71"/>
    </row>
    <row r="48" spans="1:3">
      <c r="A48" s="71"/>
      <c r="B48" s="71"/>
      <c r="C48" s="71"/>
    </row>
    <row r="49" spans="1:3">
      <c r="A49" s="71"/>
      <c r="B49" s="71"/>
      <c r="C49" s="71"/>
    </row>
    <row r="50" spans="1:3">
      <c r="A50" s="71"/>
      <c r="B50" s="71"/>
      <c r="C50" s="71"/>
    </row>
    <row r="51" spans="1:3">
      <c r="A51" s="71"/>
      <c r="B51" s="71"/>
      <c r="C51" s="71"/>
    </row>
    <row r="52" spans="1:3">
      <c r="A52" s="71"/>
      <c r="B52" s="71"/>
      <c r="C52" s="71"/>
    </row>
    <row r="53" spans="1:3">
      <c r="A53" s="71"/>
      <c r="B53" s="71"/>
      <c r="C53" s="71"/>
    </row>
    <row r="54" spans="1:3">
      <c r="A54" s="71"/>
      <c r="B54" s="71"/>
      <c r="C54" s="71"/>
    </row>
    <row r="55" spans="1:3">
      <c r="A55" s="71"/>
      <c r="B55" s="71"/>
      <c r="C55" s="71"/>
    </row>
    <row r="56" spans="1:3">
      <c r="A56" s="71"/>
      <c r="B56" s="71"/>
      <c r="C56" s="71"/>
    </row>
    <row r="57" spans="1:3">
      <c r="A57" s="71"/>
      <c r="B57" s="71"/>
      <c r="C57" s="71"/>
    </row>
    <row r="58" spans="1:3">
      <c r="A58" s="71"/>
      <c r="B58" s="71"/>
      <c r="C58" s="71"/>
    </row>
    <row r="59" spans="1:3">
      <c r="A59" s="71"/>
      <c r="B59" s="71"/>
      <c r="C59" s="71"/>
    </row>
    <row r="60" spans="1:3">
      <c r="A60" s="71"/>
      <c r="B60" s="71"/>
      <c r="C60" s="71"/>
    </row>
    <row r="61" spans="1:3">
      <c r="A61" s="71"/>
      <c r="B61" s="71"/>
      <c r="C61" s="71"/>
    </row>
    <row r="62" spans="1:3">
      <c r="A62" s="71"/>
      <c r="B62" s="71"/>
      <c r="C62" s="71"/>
    </row>
    <row r="63" spans="1:3">
      <c r="A63" s="71"/>
      <c r="B63" s="71"/>
      <c r="C63" s="71"/>
    </row>
    <row r="64" spans="1:3">
      <c r="A64" s="71"/>
      <c r="B64" s="71"/>
      <c r="C64" s="71"/>
    </row>
    <row r="65" spans="1:3">
      <c r="A65" s="71"/>
      <c r="B65" s="71"/>
      <c r="C65" s="71"/>
    </row>
    <row r="66" spans="1:3">
      <c r="A66" s="71"/>
      <c r="B66" s="71"/>
      <c r="C66" s="71"/>
    </row>
    <row r="67" spans="1:3">
      <c r="A67" s="71"/>
      <c r="B67" s="71"/>
      <c r="C67" s="71"/>
    </row>
    <row r="68" spans="1:3">
      <c r="A68" s="71"/>
      <c r="B68" s="71"/>
      <c r="C68" s="71"/>
    </row>
    <row r="69" spans="1:3">
      <c r="A69" s="71"/>
      <c r="B69" s="71"/>
      <c r="C69" s="71"/>
    </row>
    <row r="70" spans="1:3">
      <c r="A70" s="71"/>
      <c r="B70" s="71"/>
      <c r="C70" s="71"/>
    </row>
    <row r="71" spans="1:3">
      <c r="A71" s="71"/>
      <c r="B71" s="71"/>
      <c r="C71" s="71"/>
    </row>
    <row r="72" spans="1:3">
      <c r="A72" s="71"/>
      <c r="B72" s="71"/>
      <c r="C72" s="71"/>
    </row>
    <row r="73" spans="1:3">
      <c r="A73" s="71"/>
      <c r="B73" s="71"/>
      <c r="C73" s="71"/>
    </row>
    <row r="74" spans="1:3">
      <c r="A74" s="71"/>
      <c r="B74" s="71"/>
      <c r="C74" s="71"/>
    </row>
    <row r="75" spans="1:3">
      <c r="A75" s="71"/>
      <c r="B75" s="71"/>
      <c r="C75" s="71"/>
    </row>
    <row r="76" spans="1:3">
      <c r="A76" s="71"/>
      <c r="B76" s="71"/>
      <c r="C76" s="71"/>
    </row>
    <row r="77" spans="1:3">
      <c r="A77" s="71"/>
      <c r="B77" s="71"/>
      <c r="C77" s="71"/>
    </row>
    <row r="78" spans="1:3">
      <c r="A78" s="71"/>
      <c r="B78" s="71"/>
      <c r="C78" s="71"/>
    </row>
    <row r="79" spans="1:3">
      <c r="A79" s="71"/>
      <c r="B79" s="71"/>
      <c r="C79" s="71"/>
    </row>
    <row r="80" spans="1:3">
      <c r="A80" s="71"/>
      <c r="B80" s="71"/>
      <c r="C80" s="71"/>
    </row>
    <row r="81" spans="1:3">
      <c r="A81" s="71"/>
      <c r="B81" s="71"/>
      <c r="C81" s="71"/>
    </row>
    <row r="82" spans="1:3">
      <c r="A82" s="71"/>
      <c r="B82" s="71"/>
      <c r="C82" s="71"/>
    </row>
    <row r="83" spans="1:3">
      <c r="A83" s="71"/>
      <c r="B83" s="71"/>
      <c r="C83" s="71"/>
    </row>
    <row r="84" spans="1:3">
      <c r="A84" s="71"/>
      <c r="B84" s="71"/>
      <c r="C84" s="71"/>
    </row>
    <row r="85" spans="1:3">
      <c r="A85" s="71"/>
      <c r="B85" s="71"/>
      <c r="C85" s="71"/>
    </row>
    <row r="86" spans="1:3">
      <c r="A86" s="71"/>
      <c r="B86" s="71"/>
      <c r="C86" s="71"/>
    </row>
    <row r="87" spans="1:3">
      <c r="A87" s="71"/>
      <c r="B87" s="71"/>
      <c r="C87" s="71"/>
    </row>
    <row r="88" spans="1:3">
      <c r="A88" s="71"/>
      <c r="B88" s="71"/>
      <c r="C88" s="71"/>
    </row>
    <row r="89" spans="1:3">
      <c r="A89" s="71"/>
      <c r="B89" s="71"/>
      <c r="C89" s="71"/>
    </row>
    <row r="90" spans="1:3">
      <c r="A90" s="71"/>
      <c r="B90" s="71"/>
      <c r="C90" s="71"/>
    </row>
    <row r="91" spans="1:3">
      <c r="A91" s="71"/>
      <c r="B91" s="71"/>
      <c r="C91" s="71"/>
    </row>
    <row r="92" spans="1:3">
      <c r="A92" s="71"/>
      <c r="B92" s="71"/>
      <c r="C92" s="71"/>
    </row>
    <row r="93" spans="1:3">
      <c r="A93" s="71"/>
      <c r="B93" s="71"/>
      <c r="C93" s="71"/>
    </row>
    <row r="94" spans="1:3">
      <c r="A94" s="71"/>
      <c r="B94" s="71"/>
      <c r="C94" s="71"/>
    </row>
    <row r="95" spans="1:3">
      <c r="A95" s="71"/>
      <c r="B95" s="71"/>
      <c r="C95" s="71"/>
    </row>
    <row r="96" spans="1:3">
      <c r="A96" s="71"/>
      <c r="B96" s="71"/>
      <c r="C96" s="71"/>
    </row>
    <row r="97" spans="1:3">
      <c r="A97" s="71"/>
      <c r="B97" s="71"/>
      <c r="C97" s="71"/>
    </row>
    <row r="98" spans="1:3">
      <c r="A98" s="71"/>
      <c r="B98" s="71"/>
      <c r="C98" s="71"/>
    </row>
    <row r="99" spans="1:3">
      <c r="A99" s="71"/>
      <c r="B99" s="71"/>
      <c r="C99" s="71"/>
    </row>
    <row r="100" spans="1:3">
      <c r="A100" s="71"/>
      <c r="B100" s="71"/>
      <c r="C100" s="71"/>
    </row>
    <row r="101" spans="1:3">
      <c r="A101" s="71"/>
      <c r="B101" s="71"/>
      <c r="C101" s="71"/>
    </row>
    <row r="102" spans="1:3">
      <c r="A102" s="71"/>
      <c r="B102" s="71"/>
      <c r="C102" s="71"/>
    </row>
    <row r="103" spans="1:3">
      <c r="A103" s="71"/>
      <c r="B103" s="71"/>
      <c r="C103" s="71"/>
    </row>
    <row r="104" spans="1:3">
      <c r="A104" s="71"/>
      <c r="B104" s="71"/>
      <c r="C104" s="71"/>
    </row>
    <row r="105" spans="1:3">
      <c r="A105" s="71"/>
      <c r="B105" s="71"/>
      <c r="C105" s="71"/>
    </row>
    <row r="106" spans="1:3">
      <c r="A106" s="71"/>
      <c r="B106" s="71"/>
      <c r="C106" s="71"/>
    </row>
    <row r="107" spans="1:3">
      <c r="A107" s="71"/>
      <c r="B107" s="71"/>
      <c r="C107" s="71"/>
    </row>
    <row r="108" spans="1:3">
      <c r="A108" s="71"/>
      <c r="B108" s="71"/>
      <c r="C108" s="71"/>
    </row>
    <row r="109" spans="1:3">
      <c r="A109" s="71"/>
      <c r="B109" s="71"/>
      <c r="C109" s="71"/>
    </row>
    <row r="110" spans="1:3">
      <c r="A110" s="71"/>
      <c r="B110" s="71"/>
      <c r="C110" s="71"/>
    </row>
    <row r="111" spans="1:3">
      <c r="A111" s="71"/>
      <c r="B111" s="71"/>
      <c r="C111" s="71"/>
    </row>
    <row r="112" spans="1:3">
      <c r="A112" s="71"/>
      <c r="B112" s="71"/>
      <c r="C112" s="71"/>
    </row>
    <row r="113" spans="1:3">
      <c r="A113" s="71"/>
      <c r="B113" s="71"/>
      <c r="C113" s="71"/>
    </row>
    <row r="114" spans="1:3">
      <c r="A114" s="71"/>
      <c r="B114" s="71"/>
      <c r="C114" s="71"/>
    </row>
    <row r="115" spans="1:3">
      <c r="A115" s="71"/>
      <c r="B115" s="71"/>
      <c r="C115" s="71"/>
    </row>
    <row r="116" spans="1:3">
      <c r="A116" s="71"/>
      <c r="B116" s="71"/>
      <c r="C116" s="71"/>
    </row>
    <row r="117" spans="1:3">
      <c r="A117" s="71"/>
      <c r="B117" s="71"/>
      <c r="C117" s="71"/>
    </row>
    <row r="118" spans="1:3">
      <c r="A118" s="71"/>
      <c r="B118" s="71"/>
      <c r="C118" s="71"/>
    </row>
    <row r="119" spans="1:3">
      <c r="A119" s="71"/>
      <c r="B119" s="71"/>
      <c r="C119" s="71"/>
    </row>
    <row r="120" spans="1:3">
      <c r="A120" s="71"/>
      <c r="B120" s="71"/>
      <c r="C120" s="71"/>
    </row>
    <row r="121" spans="1:3">
      <c r="A121" s="71"/>
      <c r="B121" s="71"/>
      <c r="C121" s="71"/>
    </row>
    <row r="122" spans="1:3">
      <c r="A122" s="71"/>
      <c r="B122" s="71"/>
      <c r="C122" s="71"/>
    </row>
    <row r="123" spans="1:3">
      <c r="A123" s="71"/>
      <c r="B123" s="71"/>
      <c r="C123" s="71"/>
    </row>
    <row r="124" spans="1:3">
      <c r="A124" s="71"/>
      <c r="B124" s="71"/>
      <c r="C124" s="71"/>
    </row>
    <row r="125" spans="1:3">
      <c r="A125" s="71"/>
      <c r="B125" s="71"/>
      <c r="C125" s="71"/>
    </row>
    <row r="126" spans="1:3">
      <c r="A126" s="71"/>
      <c r="B126" s="71"/>
      <c r="C126" s="71"/>
    </row>
    <row r="127" spans="1:3">
      <c r="A127" s="71"/>
      <c r="B127" s="71"/>
      <c r="C127" s="71"/>
    </row>
    <row r="128" spans="1:3">
      <c r="A128" s="71"/>
      <c r="B128" s="71"/>
      <c r="C128" s="71"/>
    </row>
    <row r="129" spans="1:3">
      <c r="A129" s="71"/>
      <c r="B129" s="71"/>
      <c r="C129" s="71"/>
    </row>
    <row r="130" spans="1:3">
      <c r="A130" s="71"/>
      <c r="B130" s="71"/>
      <c r="C130" s="71"/>
    </row>
    <row r="131" spans="1:3">
      <c r="A131" s="71"/>
      <c r="B131" s="71"/>
      <c r="C131" s="71"/>
    </row>
    <row r="132" spans="1:3">
      <c r="A132" s="71"/>
      <c r="B132" s="71"/>
      <c r="C132" s="71"/>
    </row>
    <row r="133" spans="1:3">
      <c r="A133" s="71"/>
      <c r="B133" s="71"/>
      <c r="C133" s="71"/>
    </row>
    <row r="134" spans="1:3">
      <c r="A134" s="71"/>
      <c r="B134" s="71"/>
      <c r="C134" s="71"/>
    </row>
    <row r="135" spans="1:3">
      <c r="A135" s="71"/>
      <c r="B135" s="71"/>
      <c r="C135" s="71"/>
    </row>
    <row r="136" spans="1:3">
      <c r="A136" s="71"/>
      <c r="B136" s="71"/>
      <c r="C136" s="71"/>
    </row>
    <row r="137" spans="1:3">
      <c r="A137" s="71"/>
      <c r="B137" s="71"/>
      <c r="C137" s="71"/>
    </row>
    <row r="138" spans="1:3">
      <c r="A138" s="71"/>
      <c r="B138" s="71"/>
      <c r="C138" s="71"/>
    </row>
    <row r="139" spans="1:3">
      <c r="A139" s="71"/>
      <c r="B139" s="71"/>
      <c r="C139" s="71"/>
    </row>
    <row r="140" spans="1:3">
      <c r="A140" s="71"/>
      <c r="B140" s="71"/>
      <c r="C140" s="71"/>
    </row>
    <row r="141" spans="1:3">
      <c r="A141" s="71"/>
      <c r="B141" s="71"/>
      <c r="C141" s="71"/>
    </row>
    <row r="142" spans="1:3">
      <c r="A142" s="71"/>
      <c r="B142" s="71"/>
      <c r="C142" s="71"/>
    </row>
    <row r="143" spans="1:3">
      <c r="A143" s="71"/>
      <c r="B143" s="71"/>
      <c r="C143" s="71"/>
    </row>
    <row r="144" spans="1:3">
      <c r="A144" s="71"/>
      <c r="B144" s="71"/>
      <c r="C144" s="71"/>
    </row>
    <row r="145" spans="1:3">
      <c r="A145" s="71"/>
      <c r="B145" s="71"/>
      <c r="C145" s="71"/>
    </row>
    <row r="146" spans="1:3">
      <c r="A146" s="71"/>
      <c r="B146" s="71"/>
      <c r="C146" s="71"/>
    </row>
    <row r="147" spans="1:3">
      <c r="A147" s="71"/>
      <c r="B147" s="71"/>
      <c r="C147" s="71"/>
    </row>
    <row r="148" spans="1:3">
      <c r="A148" s="71"/>
      <c r="B148" s="71"/>
      <c r="C148" s="71"/>
    </row>
    <row r="149" spans="1:3">
      <c r="A149" s="71"/>
      <c r="B149" s="71"/>
      <c r="C149" s="71"/>
    </row>
    <row r="150" spans="1:3">
      <c r="A150" s="71"/>
      <c r="B150" s="71"/>
      <c r="C150" s="71"/>
    </row>
    <row r="151" spans="1:3">
      <c r="A151" s="71"/>
      <c r="B151" s="71"/>
      <c r="C151" s="71"/>
    </row>
    <row r="152" spans="1:3">
      <c r="A152" s="71"/>
      <c r="B152" s="71"/>
      <c r="C152" s="71"/>
    </row>
    <row r="153" spans="1:3">
      <c r="A153" s="71"/>
      <c r="B153" s="71"/>
      <c r="C153" s="71"/>
    </row>
    <row r="154" spans="1:3">
      <c r="A154" s="71"/>
      <c r="B154" s="71"/>
      <c r="C154" s="71"/>
    </row>
    <row r="155" spans="1:3">
      <c r="A155" s="71"/>
      <c r="B155" s="71"/>
      <c r="C155" s="71"/>
    </row>
    <row r="156" spans="1:3">
      <c r="A156" s="71"/>
      <c r="B156" s="71"/>
      <c r="C156" s="71"/>
    </row>
    <row r="157" spans="1:3">
      <c r="A157" s="71"/>
      <c r="B157" s="71"/>
      <c r="C157" s="71"/>
    </row>
    <row r="158" spans="1:3">
      <c r="A158" s="71"/>
      <c r="B158" s="71"/>
      <c r="C158" s="71"/>
    </row>
    <row r="159" spans="1:3">
      <c r="A159" s="71"/>
      <c r="B159" s="71"/>
      <c r="C159" s="71"/>
    </row>
    <row r="160" spans="1:3">
      <c r="A160" s="71"/>
      <c r="B160" s="71"/>
      <c r="C160" s="71"/>
    </row>
    <row r="161" spans="1:3">
      <c r="A161" s="71"/>
      <c r="B161" s="71"/>
      <c r="C161" s="71"/>
    </row>
    <row r="162" spans="1:3">
      <c r="A162" s="71"/>
      <c r="B162" s="71"/>
      <c r="C162" s="71"/>
    </row>
    <row r="163" spans="1:3">
      <c r="A163" s="71"/>
      <c r="B163" s="71"/>
      <c r="C163" s="71"/>
    </row>
    <row r="164" spans="1:3">
      <c r="A164" s="71"/>
      <c r="B164" s="71"/>
      <c r="C164" s="71"/>
    </row>
    <row r="165" spans="1:3">
      <c r="A165" s="71"/>
      <c r="B165" s="71"/>
      <c r="C165" s="71"/>
    </row>
    <row r="166" spans="1:3">
      <c r="A166" s="71"/>
      <c r="B166" s="71"/>
      <c r="C166" s="71"/>
    </row>
    <row r="167" spans="1:3">
      <c r="A167" s="71"/>
      <c r="B167" s="71"/>
      <c r="C167" s="71"/>
    </row>
    <row r="168" spans="1:3">
      <c r="A168" s="71"/>
      <c r="B168" s="71"/>
      <c r="C168" s="71"/>
    </row>
    <row r="169" spans="1:3">
      <c r="A169" s="71"/>
      <c r="B169" s="71"/>
      <c r="C169" s="71"/>
    </row>
    <row r="170" spans="1:3">
      <c r="A170" s="71"/>
      <c r="B170" s="71"/>
      <c r="C170" s="71"/>
    </row>
    <row r="171" spans="1:3">
      <c r="A171" s="71"/>
      <c r="B171" s="71"/>
      <c r="C171" s="71"/>
    </row>
    <row r="172" spans="1:3">
      <c r="A172" s="71"/>
      <c r="B172" s="71"/>
      <c r="C172" s="71"/>
    </row>
    <row r="173" spans="1:3">
      <c r="A173" s="71"/>
      <c r="B173" s="71"/>
      <c r="C173" s="71"/>
    </row>
    <row r="174" spans="1:3">
      <c r="A174" s="71"/>
      <c r="B174" s="71"/>
      <c r="C174" s="71"/>
    </row>
    <row r="175" spans="1:3">
      <c r="A175" s="71"/>
      <c r="B175" s="71"/>
      <c r="C175" s="71"/>
    </row>
    <row r="176" spans="1:3">
      <c r="A176" s="71"/>
      <c r="B176" s="71"/>
      <c r="C176" s="71"/>
    </row>
    <row r="177" spans="1:3">
      <c r="A177" s="71"/>
      <c r="B177" s="71"/>
      <c r="C177" s="71"/>
    </row>
    <row r="178" spans="1:3">
      <c r="A178" s="71"/>
      <c r="B178" s="71"/>
      <c r="C178" s="71"/>
    </row>
    <row r="179" spans="1:3">
      <c r="A179" s="71"/>
      <c r="B179" s="71"/>
      <c r="C179" s="71"/>
    </row>
    <row r="180" spans="1:3">
      <c r="A180" s="71"/>
      <c r="B180" s="71"/>
      <c r="C180" s="71"/>
    </row>
    <row r="181" spans="1:3">
      <c r="A181" s="71"/>
      <c r="B181" s="71"/>
      <c r="C181" s="71"/>
    </row>
    <row r="182" spans="1:3">
      <c r="A182" s="71"/>
      <c r="B182" s="71"/>
      <c r="C182" s="71"/>
    </row>
    <row r="183" spans="1:3">
      <c r="A183" s="71"/>
      <c r="B183" s="71"/>
      <c r="C183" s="71"/>
    </row>
    <row r="184" spans="1:3">
      <c r="A184" s="71"/>
      <c r="B184" s="71"/>
      <c r="C184" s="71"/>
    </row>
    <row r="185" spans="1:3">
      <c r="A185" s="71"/>
      <c r="B185" s="71"/>
      <c r="C185" s="71"/>
    </row>
    <row r="186" spans="1:3">
      <c r="A186" s="71"/>
      <c r="B186" s="71"/>
      <c r="C186" s="71"/>
    </row>
    <row r="187" spans="1:3">
      <c r="A187" s="71"/>
      <c r="B187" s="71"/>
      <c r="C187" s="71"/>
    </row>
    <row r="188" spans="1:3">
      <c r="A188" s="71"/>
      <c r="B188" s="71"/>
      <c r="C188" s="71"/>
    </row>
    <row r="189" spans="1:3">
      <c r="A189" s="71"/>
      <c r="B189" s="71"/>
      <c r="C189" s="71"/>
    </row>
    <row r="190" spans="1:3">
      <c r="A190" s="71"/>
      <c r="B190" s="71"/>
      <c r="C190" s="71"/>
    </row>
    <row r="191" spans="1:3">
      <c r="A191" s="71"/>
      <c r="B191" s="71"/>
      <c r="C191" s="71"/>
    </row>
    <row r="192" spans="1:3">
      <c r="A192" s="71"/>
      <c r="B192" s="71"/>
      <c r="C192" s="71"/>
    </row>
    <row r="193" spans="1:3">
      <c r="A193" s="71"/>
      <c r="B193" s="71"/>
      <c r="C193" s="71"/>
    </row>
    <row r="194" spans="1:3">
      <c r="A194" s="71"/>
      <c r="B194" s="71"/>
      <c r="C194" s="71"/>
    </row>
    <row r="195" spans="1:3">
      <c r="A195" s="71"/>
      <c r="B195" s="71"/>
      <c r="C195" s="71"/>
    </row>
    <row r="196" spans="1:3">
      <c r="A196" s="71"/>
      <c r="B196" s="71"/>
      <c r="C196" s="71"/>
    </row>
    <row r="197" spans="1:3">
      <c r="A197" s="71"/>
      <c r="B197" s="71"/>
      <c r="C197" s="71"/>
    </row>
    <row r="198" spans="1:3">
      <c r="A198" s="71"/>
      <c r="B198" s="71"/>
      <c r="C198" s="71"/>
    </row>
    <row r="199" spans="1:3">
      <c r="A199" s="71"/>
      <c r="B199" s="71"/>
      <c r="C199" s="71"/>
    </row>
    <row r="200" spans="1:3">
      <c r="A200" s="71"/>
      <c r="B200" s="71"/>
      <c r="C200" s="71"/>
    </row>
    <row r="201" spans="1:3">
      <c r="A201" s="71"/>
      <c r="B201" s="71"/>
      <c r="C201" s="71"/>
    </row>
    <row r="202" spans="1:3">
      <c r="A202" s="71"/>
      <c r="B202" s="71"/>
      <c r="C202" s="71"/>
    </row>
    <row r="203" spans="1:3">
      <c r="A203" s="71"/>
      <c r="B203" s="71"/>
      <c r="C203" s="71"/>
    </row>
    <row r="204" spans="1:3">
      <c r="A204" s="71"/>
      <c r="B204" s="71"/>
      <c r="C204" s="71"/>
    </row>
    <row r="205" spans="1:3">
      <c r="A205" s="71"/>
      <c r="B205" s="71"/>
      <c r="C205" s="71"/>
    </row>
    <row r="206" spans="1:3">
      <c r="A206" s="71"/>
      <c r="B206" s="71"/>
      <c r="C206" s="71"/>
    </row>
    <row r="207" spans="1:3">
      <c r="A207" s="71"/>
      <c r="B207" s="71"/>
      <c r="C207" s="71"/>
    </row>
    <row r="208" spans="1:3">
      <c r="A208" s="71"/>
      <c r="B208" s="71"/>
      <c r="C208" s="71"/>
    </row>
    <row r="209" spans="1:3">
      <c r="A209" s="71"/>
      <c r="B209" s="71"/>
      <c r="C209" s="71"/>
    </row>
    <row r="210" spans="1:3">
      <c r="A210" s="71"/>
      <c r="B210" s="71"/>
      <c r="C210" s="71"/>
    </row>
    <row r="211" spans="1:3">
      <c r="A211" s="71"/>
      <c r="B211" s="71"/>
      <c r="C211" s="71"/>
    </row>
    <row r="212" spans="1:3">
      <c r="A212" s="71"/>
      <c r="B212" s="71"/>
      <c r="C212" s="71"/>
    </row>
    <row r="213" spans="1:3">
      <c r="A213" s="71"/>
      <c r="B213" s="71"/>
      <c r="C213" s="71"/>
    </row>
    <row r="214" spans="1:3">
      <c r="A214" s="71"/>
      <c r="B214" s="71"/>
      <c r="C214" s="71"/>
    </row>
    <row r="215" spans="1:3">
      <c r="A215" s="71"/>
      <c r="B215" s="71"/>
      <c r="C215" s="71"/>
    </row>
    <row r="216" spans="1:3">
      <c r="A216" s="71"/>
      <c r="B216" s="71"/>
      <c r="C216" s="71"/>
    </row>
    <row r="217" spans="1:3">
      <c r="A217" s="71"/>
      <c r="B217" s="71"/>
      <c r="C217" s="71"/>
    </row>
    <row r="218" spans="1:3">
      <c r="A218" s="71"/>
      <c r="B218" s="71"/>
      <c r="C218" s="71"/>
    </row>
    <row r="219" spans="1:3">
      <c r="A219" s="71"/>
      <c r="B219" s="71"/>
      <c r="C219" s="71"/>
    </row>
    <row r="220" spans="1:3">
      <c r="A220" s="71"/>
      <c r="B220" s="71"/>
      <c r="C220" s="71"/>
    </row>
    <row r="221" spans="1:3">
      <c r="A221" s="71"/>
      <c r="B221" s="71"/>
      <c r="C221" s="71"/>
    </row>
    <row r="222" spans="1:3">
      <c r="A222" s="71"/>
      <c r="B222" s="71"/>
      <c r="C222" s="71"/>
    </row>
    <row r="223" spans="1:3">
      <c r="A223" s="71"/>
      <c r="B223" s="71"/>
      <c r="C223" s="71"/>
    </row>
    <row r="224" spans="1:3">
      <c r="A224" s="71"/>
      <c r="B224" s="71"/>
      <c r="C224" s="71"/>
    </row>
    <row r="225" spans="1:3">
      <c r="A225" s="71"/>
      <c r="B225" s="71"/>
      <c r="C225" s="71"/>
    </row>
    <row r="226" spans="1:3">
      <c r="A226" s="71"/>
      <c r="B226" s="71"/>
      <c r="C226" s="71"/>
    </row>
    <row r="227" spans="1:3">
      <c r="A227" s="71"/>
      <c r="B227" s="71"/>
      <c r="C227" s="71"/>
    </row>
    <row r="228" spans="1:3">
      <c r="A228" s="71"/>
      <c r="B228" s="71"/>
      <c r="C228" s="71"/>
    </row>
    <row r="229" spans="1:3">
      <c r="A229" s="71"/>
      <c r="B229" s="71"/>
      <c r="C229" s="71"/>
    </row>
    <row r="230" spans="1:3">
      <c r="A230" s="71"/>
      <c r="B230" s="71"/>
      <c r="C230" s="71"/>
    </row>
    <row r="231" spans="1:3">
      <c r="A231" s="71"/>
      <c r="B231" s="71"/>
      <c r="C231" s="71"/>
    </row>
    <row r="232" spans="1:3">
      <c r="A232" s="71"/>
      <c r="B232" s="71"/>
      <c r="C232" s="71"/>
    </row>
    <row r="233" spans="1:3">
      <c r="A233" s="71"/>
      <c r="B233" s="71"/>
      <c r="C233" s="71"/>
    </row>
    <row r="234" spans="1:3">
      <c r="A234" s="71"/>
      <c r="B234" s="71"/>
      <c r="C234" s="71"/>
    </row>
    <row r="235" spans="1:3">
      <c r="A235" s="71"/>
      <c r="B235" s="71"/>
      <c r="C235" s="71"/>
    </row>
    <row r="236" spans="1:3">
      <c r="A236" s="71"/>
      <c r="B236" s="71"/>
      <c r="C236" s="71"/>
    </row>
    <row r="237" spans="1:3">
      <c r="A237" s="71"/>
      <c r="B237" s="71"/>
      <c r="C237" s="71"/>
    </row>
    <row r="238" spans="1:3">
      <c r="A238" s="71"/>
      <c r="B238" s="71"/>
      <c r="C238" s="71"/>
    </row>
    <row r="239" spans="1:3">
      <c r="A239" s="71"/>
      <c r="B239" s="71"/>
      <c r="C239" s="71"/>
    </row>
    <row r="240" spans="1:3">
      <c r="A240" s="71"/>
      <c r="B240" s="71"/>
      <c r="C240" s="71"/>
    </row>
    <row r="241" spans="1:3">
      <c r="A241" s="71"/>
      <c r="B241" s="71"/>
      <c r="C241" s="71"/>
    </row>
    <row r="242" spans="1:3">
      <c r="A242" s="71"/>
      <c r="B242" s="71"/>
      <c r="C242" s="71"/>
    </row>
    <row r="243" spans="1:3">
      <c r="A243" s="71"/>
      <c r="B243" s="71"/>
      <c r="C243" s="71"/>
    </row>
    <row r="244" spans="1:3">
      <c r="A244" s="71"/>
      <c r="B244" s="71"/>
      <c r="C244" s="71"/>
    </row>
    <row r="245" spans="1:3">
      <c r="A245" s="71"/>
      <c r="B245" s="71"/>
      <c r="C245" s="71"/>
    </row>
    <row r="246" spans="1:3">
      <c r="A246" s="71"/>
      <c r="B246" s="71"/>
      <c r="C246" s="71"/>
    </row>
    <row r="247" spans="1:3">
      <c r="A247" s="71"/>
      <c r="B247" s="71"/>
      <c r="C247" s="71"/>
    </row>
    <row r="248" spans="1:3">
      <c r="A248" s="71"/>
      <c r="B248" s="71"/>
      <c r="C248" s="71"/>
    </row>
    <row r="249" spans="1:3">
      <c r="A249" s="71"/>
      <c r="B249" s="71"/>
      <c r="C249" s="71"/>
    </row>
    <row r="250" spans="1:3">
      <c r="A250" s="71"/>
      <c r="B250" s="71"/>
      <c r="C250" s="71"/>
    </row>
    <row r="251" spans="1:3">
      <c r="A251" s="71"/>
      <c r="B251" s="71"/>
      <c r="C251" s="71"/>
    </row>
    <row r="252" spans="1:3">
      <c r="A252" s="71"/>
      <c r="B252" s="71"/>
      <c r="C252" s="71"/>
    </row>
    <row r="253" spans="1:3">
      <c r="A253" s="71"/>
      <c r="B253" s="71"/>
      <c r="C253" s="71"/>
    </row>
    <row r="254" spans="1:3">
      <c r="A254" s="71"/>
      <c r="B254" s="71"/>
      <c r="C254" s="71"/>
    </row>
    <row r="255" spans="1:3">
      <c r="A255" s="71"/>
      <c r="B255" s="71"/>
      <c r="C255" s="71"/>
    </row>
    <row r="256" spans="1:3">
      <c r="A256" s="71"/>
      <c r="B256" s="71"/>
      <c r="C256" s="71"/>
    </row>
    <row r="257" spans="1:3">
      <c r="A257" s="71"/>
      <c r="B257" s="71"/>
      <c r="C257" s="71"/>
    </row>
    <row r="258" spans="1:3">
      <c r="A258" s="71"/>
      <c r="B258" s="71"/>
      <c r="C258" s="71"/>
    </row>
    <row r="259" spans="1:3">
      <c r="A259" s="71"/>
      <c r="B259" s="71"/>
      <c r="C259" s="71"/>
    </row>
    <row r="260" spans="1:3">
      <c r="A260" s="71"/>
      <c r="B260" s="71"/>
      <c r="C260" s="71"/>
    </row>
    <row r="261" spans="1:3">
      <c r="A261" s="71"/>
      <c r="B261" s="71"/>
      <c r="C261" s="71"/>
    </row>
    <row r="262" spans="1:3">
      <c r="A262" s="71"/>
      <c r="B262" s="71"/>
      <c r="C262" s="71"/>
    </row>
    <row r="263" spans="1:3">
      <c r="A263" s="71"/>
      <c r="B263" s="71"/>
      <c r="C263" s="71"/>
    </row>
    <row r="264" spans="1:3">
      <c r="A264" s="71"/>
      <c r="B264" s="71"/>
      <c r="C264" s="71"/>
    </row>
    <row r="265" spans="1:3">
      <c r="A265" s="71"/>
      <c r="B265" s="71"/>
      <c r="C265" s="71"/>
    </row>
    <row r="266" spans="1:3">
      <c r="A266" s="71"/>
      <c r="B266" s="71"/>
      <c r="C266" s="71"/>
    </row>
    <row r="267" spans="1:3">
      <c r="A267" s="71"/>
      <c r="B267" s="71"/>
      <c r="C267" s="71"/>
    </row>
    <row r="268" spans="1:3">
      <c r="A268" s="71"/>
      <c r="B268" s="71"/>
      <c r="C268" s="71"/>
    </row>
    <row r="269" spans="1:3">
      <c r="A269" s="71"/>
      <c r="B269" s="71"/>
      <c r="C269" s="71"/>
    </row>
    <row r="270" spans="1:3">
      <c r="A270" s="71"/>
      <c r="B270" s="71"/>
      <c r="C270" s="71"/>
    </row>
    <row r="271" spans="1:3">
      <c r="A271" s="71"/>
      <c r="B271" s="71"/>
      <c r="C271" s="71"/>
    </row>
    <row r="272" spans="1:3">
      <c r="A272" s="71"/>
      <c r="B272" s="71"/>
      <c r="C272" s="71"/>
    </row>
    <row r="273" spans="1:3">
      <c r="A273" s="71"/>
      <c r="B273" s="71"/>
      <c r="C273" s="71"/>
    </row>
    <row r="274" spans="1:3">
      <c r="A274" s="71"/>
      <c r="B274" s="71"/>
      <c r="C274" s="71"/>
    </row>
    <row r="275" spans="1:3">
      <c r="A275" s="71"/>
      <c r="B275" s="71"/>
      <c r="C275" s="71"/>
    </row>
    <row r="276" spans="1:3">
      <c r="A276" s="71"/>
      <c r="B276" s="71"/>
      <c r="C276" s="71"/>
    </row>
    <row r="277" spans="1:3">
      <c r="A277" s="71"/>
      <c r="B277" s="71"/>
      <c r="C277" s="71"/>
    </row>
    <row r="278" spans="1:3">
      <c r="A278" s="71"/>
      <c r="B278" s="71"/>
      <c r="C278" s="71"/>
    </row>
    <row r="279" spans="1:3">
      <c r="A279" s="71"/>
      <c r="B279" s="71"/>
      <c r="C279" s="71"/>
    </row>
    <row r="280" spans="1:3">
      <c r="A280" s="71"/>
      <c r="B280" s="71"/>
      <c r="C280" s="71"/>
    </row>
    <row r="281" spans="1:3">
      <c r="A281" s="71"/>
      <c r="B281" s="71"/>
      <c r="C281" s="71"/>
    </row>
    <row r="282" spans="1:3">
      <c r="A282" s="71"/>
      <c r="B282" s="71"/>
      <c r="C282" s="71"/>
    </row>
    <row r="283" spans="1:3">
      <c r="A283" s="71"/>
      <c r="B283" s="71"/>
      <c r="C283" s="71"/>
    </row>
    <row r="284" spans="1:3">
      <c r="A284" s="71"/>
      <c r="B284" s="71"/>
      <c r="C284" s="71"/>
    </row>
    <row r="285" spans="1:3">
      <c r="A285" s="71"/>
      <c r="B285" s="71"/>
      <c r="C285" s="71"/>
    </row>
    <row r="286" spans="1:3">
      <c r="A286" s="71"/>
      <c r="B286" s="71"/>
      <c r="C286" s="71"/>
    </row>
    <row r="287" spans="1:3">
      <c r="A287" s="71"/>
      <c r="B287" s="71"/>
      <c r="C287" s="71"/>
    </row>
    <row r="288" spans="1:3">
      <c r="A288" s="71"/>
      <c r="B288" s="71"/>
      <c r="C288" s="71"/>
    </row>
    <row r="289" spans="1:3">
      <c r="A289" s="71"/>
      <c r="B289" s="71"/>
      <c r="C289" s="71"/>
    </row>
    <row r="290" spans="1:3">
      <c r="A290" s="71"/>
      <c r="B290" s="71"/>
      <c r="C290" s="71"/>
    </row>
    <row r="291" spans="1:3">
      <c r="A291" s="71"/>
      <c r="B291" s="71"/>
      <c r="C291" s="71"/>
    </row>
    <row r="292" spans="1:3">
      <c r="A292" s="71"/>
      <c r="B292" s="71"/>
      <c r="C292" s="71"/>
    </row>
    <row r="293" spans="1:3">
      <c r="A293" s="71"/>
      <c r="B293" s="71"/>
      <c r="C293" s="71"/>
    </row>
    <row r="294" spans="1:3">
      <c r="A294" s="71"/>
      <c r="B294" s="71"/>
      <c r="C294" s="71"/>
    </row>
    <row r="295" spans="1:3">
      <c r="A295" s="71"/>
      <c r="B295" s="71"/>
      <c r="C295" s="71"/>
    </row>
    <row r="296" spans="1:3">
      <c r="A296" s="71"/>
      <c r="B296" s="71"/>
      <c r="C296" s="71"/>
    </row>
    <row r="297" spans="1:3">
      <c r="A297" s="71"/>
      <c r="B297" s="71"/>
      <c r="C297" s="71"/>
    </row>
    <row r="298" spans="1:3">
      <c r="A298" s="71"/>
      <c r="B298" s="71"/>
      <c r="C298" s="71"/>
    </row>
    <row r="299" spans="1:3">
      <c r="A299" s="71"/>
      <c r="B299" s="71"/>
      <c r="C299" s="71"/>
    </row>
    <row r="300" spans="1:3">
      <c r="A300" s="71"/>
      <c r="B300" s="71"/>
      <c r="C300" s="71"/>
    </row>
    <row r="301" spans="1:3">
      <c r="A301" s="71"/>
      <c r="B301" s="71"/>
      <c r="C301" s="71"/>
    </row>
    <row r="302" spans="1:3">
      <c r="A302" s="71"/>
      <c r="B302" s="71"/>
      <c r="C302" s="71"/>
    </row>
    <row r="303" spans="1:3">
      <c r="A303" s="71"/>
      <c r="B303" s="71"/>
      <c r="C303" s="71"/>
    </row>
    <row r="304" spans="1:3">
      <c r="A304" s="71"/>
      <c r="B304" s="71"/>
      <c r="C304" s="71"/>
    </row>
    <row r="305" spans="1:3">
      <c r="A305" s="71"/>
      <c r="B305" s="71"/>
      <c r="C305" s="71"/>
    </row>
    <row r="306" spans="1:3">
      <c r="A306" s="71"/>
      <c r="B306" s="71"/>
      <c r="C306" s="71"/>
    </row>
    <row r="307" spans="1:3">
      <c r="A307" s="71"/>
      <c r="B307" s="71"/>
      <c r="C307" s="71"/>
    </row>
    <row r="308" spans="1:3">
      <c r="A308" s="71"/>
      <c r="B308" s="71"/>
      <c r="C308" s="71"/>
    </row>
    <row r="309" spans="1:3">
      <c r="A309" s="71"/>
      <c r="B309" s="71"/>
      <c r="C309" s="71"/>
    </row>
    <row r="310" spans="1:3">
      <c r="A310" s="71"/>
      <c r="B310" s="71"/>
      <c r="C310" s="71"/>
    </row>
    <row r="311" spans="1:3">
      <c r="A311" s="71"/>
      <c r="B311" s="71"/>
      <c r="C311" s="71"/>
    </row>
    <row r="312" spans="1:3">
      <c r="A312" s="71"/>
      <c r="B312" s="71"/>
      <c r="C312" s="71"/>
    </row>
    <row r="313" spans="1:3">
      <c r="A313" s="71"/>
      <c r="B313" s="71"/>
      <c r="C313" s="71"/>
    </row>
    <row r="314" spans="1:3">
      <c r="A314" s="71"/>
      <c r="B314" s="71"/>
      <c r="C314" s="71"/>
    </row>
    <row r="315" spans="1:3">
      <c r="A315" s="71"/>
      <c r="B315" s="71"/>
      <c r="C315" s="71"/>
    </row>
    <row r="316" spans="1:3">
      <c r="A316" s="71"/>
      <c r="B316" s="71"/>
      <c r="C316" s="71"/>
    </row>
    <row r="317" spans="1:3">
      <c r="A317" s="71"/>
      <c r="B317" s="71"/>
      <c r="C317" s="71"/>
    </row>
    <row r="318" spans="1:3">
      <c r="A318" s="71"/>
      <c r="B318" s="71"/>
      <c r="C318" s="71"/>
    </row>
    <row r="319" spans="1:3">
      <c r="A319" s="71"/>
      <c r="B319" s="71"/>
      <c r="C319" s="71"/>
    </row>
    <row r="320" spans="1:3">
      <c r="A320" s="71"/>
      <c r="B320" s="71"/>
      <c r="C320" s="71"/>
    </row>
    <row r="321" spans="1:3">
      <c r="A321" s="71"/>
      <c r="B321" s="71"/>
      <c r="C321" s="71"/>
    </row>
    <row r="322" spans="1:3">
      <c r="A322" s="71"/>
      <c r="B322" s="71"/>
      <c r="C322" s="71"/>
    </row>
    <row r="323" spans="1:3">
      <c r="A323" s="71"/>
      <c r="B323" s="71"/>
      <c r="C323" s="71"/>
    </row>
    <row r="324" spans="1:3">
      <c r="A324" s="71"/>
      <c r="B324" s="71"/>
      <c r="C324" s="71"/>
    </row>
    <row r="325" spans="1:3">
      <c r="A325" s="71"/>
      <c r="B325" s="71"/>
      <c r="C325" s="71"/>
    </row>
    <row r="326" spans="1:3">
      <c r="A326" s="71"/>
      <c r="B326" s="71"/>
      <c r="C326" s="71"/>
    </row>
    <row r="327" spans="1:3">
      <c r="A327" s="71"/>
      <c r="B327" s="71"/>
      <c r="C327" s="71"/>
    </row>
    <row r="328" spans="1:3">
      <c r="A328" s="71"/>
      <c r="B328" s="71"/>
      <c r="C328" s="71"/>
    </row>
    <row r="329" spans="1:3">
      <c r="A329" s="71"/>
      <c r="B329" s="71"/>
      <c r="C329" s="71"/>
    </row>
    <row r="330" spans="1:3">
      <c r="A330" s="71"/>
      <c r="B330" s="71"/>
      <c r="C330" s="71"/>
    </row>
    <row r="331" spans="1:3">
      <c r="A331" s="71"/>
      <c r="B331" s="71"/>
      <c r="C331" s="71"/>
    </row>
    <row r="332" spans="1:3">
      <c r="A332" s="71"/>
      <c r="B332" s="71"/>
      <c r="C332" s="71"/>
    </row>
    <row r="333" spans="1:3">
      <c r="A333" s="71"/>
      <c r="B333" s="71"/>
      <c r="C333" s="71"/>
    </row>
    <row r="334" spans="1:3">
      <c r="A334" s="71"/>
      <c r="B334" s="71"/>
      <c r="C334" s="71"/>
    </row>
    <row r="335" spans="1:3">
      <c r="A335" s="71"/>
      <c r="B335" s="71"/>
      <c r="C335" s="71"/>
    </row>
    <row r="336" spans="1:3">
      <c r="A336" s="71"/>
      <c r="B336" s="71"/>
      <c r="C336" s="71"/>
    </row>
    <row r="337" spans="1:3">
      <c r="A337" s="71"/>
      <c r="B337" s="71"/>
      <c r="C337" s="71"/>
    </row>
    <row r="338" spans="1:3">
      <c r="A338" s="71"/>
      <c r="B338" s="71"/>
      <c r="C338" s="71"/>
    </row>
    <row r="339" spans="1:3">
      <c r="A339" s="71"/>
      <c r="B339" s="71"/>
      <c r="C339" s="71"/>
    </row>
    <row r="340" spans="1:3">
      <c r="A340" s="71"/>
      <c r="B340" s="71"/>
      <c r="C340" s="71"/>
    </row>
    <row r="341" spans="1:3">
      <c r="A341" s="71"/>
      <c r="B341" s="71"/>
      <c r="C341" s="71"/>
    </row>
    <row r="342" spans="1:3">
      <c r="A342" s="71"/>
      <c r="B342" s="71"/>
      <c r="C342" s="71"/>
    </row>
    <row r="343" spans="1:3">
      <c r="A343" s="71"/>
      <c r="B343" s="71"/>
      <c r="C343" s="71"/>
    </row>
    <row r="344" spans="1:3">
      <c r="A344" s="71"/>
      <c r="B344" s="71"/>
      <c r="C344" s="71"/>
    </row>
    <row r="345" spans="1:3">
      <c r="A345" s="71"/>
      <c r="B345" s="71"/>
      <c r="C345" s="71"/>
    </row>
    <row r="346" spans="1:3">
      <c r="A346" s="71"/>
      <c r="B346" s="71"/>
      <c r="C346" s="71"/>
    </row>
    <row r="347" spans="1:3">
      <c r="A347" s="71"/>
      <c r="B347" s="71"/>
      <c r="C347" s="71"/>
    </row>
    <row r="348" spans="1:3">
      <c r="A348" s="71"/>
      <c r="B348" s="71"/>
      <c r="C348" s="71"/>
    </row>
    <row r="349" spans="1:3">
      <c r="A349" s="71"/>
      <c r="B349" s="71"/>
      <c r="C349" s="71"/>
    </row>
    <row r="350" spans="1:3">
      <c r="A350" s="71"/>
      <c r="B350" s="71"/>
      <c r="C350" s="71"/>
    </row>
    <row r="351" spans="1:3">
      <c r="A351" s="71"/>
      <c r="B351" s="71"/>
      <c r="C351" s="71"/>
    </row>
    <row r="352" spans="1:3">
      <c r="A352" s="71"/>
      <c r="B352" s="71"/>
      <c r="C352" s="71"/>
    </row>
    <row r="353" spans="1:3">
      <c r="A353" s="71"/>
      <c r="B353" s="71"/>
      <c r="C353" s="71"/>
    </row>
    <row r="354" spans="1:3">
      <c r="A354" s="71"/>
      <c r="B354" s="71"/>
      <c r="C354" s="71"/>
    </row>
    <row r="355" spans="1:3">
      <c r="A355" s="71"/>
      <c r="B355" s="71"/>
      <c r="C355" s="71"/>
    </row>
    <row r="356" spans="1:3">
      <c r="A356" s="71"/>
      <c r="B356" s="71"/>
      <c r="C356" s="71"/>
    </row>
    <row r="357" spans="1:3">
      <c r="A357" s="71"/>
      <c r="B357" s="71"/>
      <c r="C357" s="71"/>
    </row>
    <row r="358" spans="1:3">
      <c r="A358" s="71"/>
      <c r="B358" s="71"/>
      <c r="C358" s="71"/>
    </row>
    <row r="359" spans="1:3">
      <c r="A359" s="71"/>
      <c r="B359" s="71"/>
      <c r="C359" s="71"/>
    </row>
    <row r="360" spans="1:3">
      <c r="A360" s="71"/>
      <c r="B360" s="71"/>
      <c r="C360" s="71"/>
    </row>
    <row r="361" spans="1:3">
      <c r="A361" s="71"/>
      <c r="B361" s="71"/>
      <c r="C361" s="71"/>
    </row>
    <row r="362" spans="1:3">
      <c r="A362" s="71"/>
      <c r="B362" s="71"/>
      <c r="C362" s="71"/>
    </row>
    <row r="363" spans="1:3">
      <c r="A363" s="71"/>
      <c r="B363" s="71"/>
      <c r="C363" s="71"/>
    </row>
    <row r="364" spans="1:3">
      <c r="A364" s="71"/>
      <c r="B364" s="71"/>
      <c r="C364" s="71"/>
    </row>
    <row r="365" spans="1:3">
      <c r="A365" s="71"/>
      <c r="B365" s="71"/>
      <c r="C365" s="71"/>
    </row>
    <row r="366" spans="1:3">
      <c r="A366" s="71"/>
      <c r="B366" s="71"/>
      <c r="C366" s="71"/>
    </row>
    <row r="367" spans="1:3">
      <c r="A367" s="71"/>
      <c r="B367" s="71"/>
      <c r="C367" s="71"/>
    </row>
    <row r="368" spans="1:3">
      <c r="A368" s="71"/>
      <c r="B368" s="71"/>
      <c r="C368" s="71"/>
    </row>
    <row r="369" spans="1:3">
      <c r="A369" s="71"/>
      <c r="B369" s="71"/>
      <c r="C369" s="71"/>
    </row>
    <row r="370" spans="1:3">
      <c r="A370" s="71"/>
      <c r="B370" s="71"/>
      <c r="C370" s="71"/>
    </row>
    <row r="371" spans="1:3">
      <c r="A371" s="71"/>
      <c r="B371" s="71"/>
      <c r="C371" s="71"/>
    </row>
    <row r="372" spans="1:3">
      <c r="A372" s="71"/>
      <c r="B372" s="71"/>
      <c r="C372" s="71"/>
    </row>
    <row r="373" spans="1:3">
      <c r="A373" s="71"/>
      <c r="B373" s="71"/>
      <c r="C373" s="71"/>
    </row>
    <row r="374" spans="1:3">
      <c r="A374" s="71"/>
      <c r="B374" s="71"/>
      <c r="C374" s="71"/>
    </row>
    <row r="375" spans="1:3">
      <c r="A375" s="71"/>
      <c r="B375" s="71"/>
      <c r="C375" s="71"/>
    </row>
    <row r="376" spans="1:3">
      <c r="A376" s="71"/>
      <c r="B376" s="71"/>
      <c r="C376" s="71"/>
    </row>
    <row r="377" spans="1:3">
      <c r="A377" s="71"/>
      <c r="B377" s="71"/>
      <c r="C377" s="71"/>
    </row>
    <row r="378" spans="1:3">
      <c r="A378" s="71"/>
      <c r="B378" s="71"/>
      <c r="C378" s="71"/>
    </row>
    <row r="379" spans="1:3">
      <c r="A379" s="71"/>
      <c r="B379" s="71"/>
      <c r="C379" s="71"/>
    </row>
    <row r="380" spans="1:3">
      <c r="A380" s="71"/>
      <c r="B380" s="71"/>
      <c r="C380" s="71"/>
    </row>
    <row r="381" spans="1:3">
      <c r="A381" s="71"/>
      <c r="B381" s="71"/>
      <c r="C381" s="71"/>
    </row>
    <row r="382" spans="1:3">
      <c r="A382" s="71"/>
      <c r="B382" s="71"/>
      <c r="C382" s="71"/>
    </row>
    <row r="383" spans="1:3">
      <c r="A383" s="71"/>
      <c r="B383" s="71"/>
      <c r="C383" s="71"/>
    </row>
    <row r="384" spans="1:3">
      <c r="A384" s="71"/>
      <c r="B384" s="71"/>
      <c r="C384" s="71"/>
    </row>
    <row r="385" spans="1:3">
      <c r="A385" s="71"/>
      <c r="B385" s="71"/>
      <c r="C385" s="71"/>
    </row>
    <row r="386" spans="1:3">
      <c r="A386" s="71"/>
      <c r="B386" s="71"/>
      <c r="C386" s="71"/>
    </row>
    <row r="387" spans="1:3">
      <c r="A387" s="71"/>
      <c r="B387" s="71"/>
      <c r="C387" s="71"/>
    </row>
    <row r="388" spans="1:3">
      <c r="A388" s="71"/>
      <c r="B388" s="71"/>
      <c r="C388" s="71"/>
    </row>
    <row r="389" spans="1:3">
      <c r="A389" s="71"/>
      <c r="B389" s="71"/>
      <c r="C389" s="71"/>
    </row>
    <row r="390" spans="1:3">
      <c r="A390" s="71"/>
      <c r="B390" s="71"/>
      <c r="C390" s="71"/>
    </row>
    <row r="391" spans="1:3">
      <c r="A391" s="71"/>
      <c r="B391" s="71"/>
      <c r="C391" s="71"/>
    </row>
    <row r="392" spans="1:3">
      <c r="A392" s="71"/>
      <c r="B392" s="71"/>
      <c r="C392" s="71"/>
    </row>
    <row r="393" spans="1:3">
      <c r="A393" s="71"/>
      <c r="B393" s="71"/>
      <c r="C393" s="71"/>
    </row>
    <row r="394" spans="1:3">
      <c r="A394" s="71"/>
      <c r="B394" s="71"/>
      <c r="C394" s="71"/>
    </row>
    <row r="395" spans="1:3">
      <c r="A395" s="71"/>
      <c r="B395" s="71"/>
      <c r="C395" s="71"/>
    </row>
    <row r="396" spans="1:3">
      <c r="A396" s="71"/>
      <c r="B396" s="71"/>
      <c r="C396" s="71"/>
    </row>
    <row r="397" spans="1:3">
      <c r="A397" s="71"/>
      <c r="B397" s="71"/>
      <c r="C397" s="71"/>
    </row>
    <row r="398" spans="1:3">
      <c r="A398" s="71"/>
      <c r="B398" s="71"/>
      <c r="C398" s="71"/>
    </row>
    <row r="399" spans="1:3">
      <c r="A399" s="71"/>
      <c r="B399" s="71"/>
      <c r="C399" s="71"/>
    </row>
    <row r="400" spans="1:3">
      <c r="A400" s="71"/>
      <c r="B400" s="71"/>
      <c r="C400" s="71"/>
    </row>
    <row r="401" spans="1:3">
      <c r="A401" s="71"/>
      <c r="B401" s="71"/>
      <c r="C401" s="71"/>
    </row>
    <row r="402" spans="1:3">
      <c r="A402" s="71"/>
      <c r="B402" s="71"/>
      <c r="C402" s="71"/>
    </row>
    <row r="403" spans="1:3">
      <c r="A403" s="71"/>
      <c r="B403" s="71"/>
      <c r="C403" s="71"/>
    </row>
    <row r="404" spans="1:3">
      <c r="A404" s="71"/>
      <c r="B404" s="71"/>
      <c r="C404" s="71"/>
    </row>
    <row r="405" spans="1:3">
      <c r="A405" s="71"/>
      <c r="B405" s="71"/>
      <c r="C405" s="71"/>
    </row>
    <row r="406" spans="1:3">
      <c r="A406" s="71"/>
      <c r="B406" s="71"/>
      <c r="C406" s="71"/>
    </row>
    <row r="407" spans="1:3">
      <c r="A407" s="71"/>
      <c r="B407" s="71"/>
      <c r="C407" s="71"/>
    </row>
    <row r="408" spans="1:3">
      <c r="A408" s="71"/>
      <c r="B408" s="71"/>
      <c r="C408" s="71"/>
    </row>
    <row r="409" spans="1:3">
      <c r="A409" s="71"/>
      <c r="B409" s="71"/>
      <c r="C409" s="71"/>
    </row>
    <row r="410" spans="1:3">
      <c r="A410" s="71"/>
      <c r="B410" s="71"/>
      <c r="C410" s="71"/>
    </row>
    <row r="411" spans="1:3">
      <c r="A411" s="71"/>
      <c r="B411" s="71"/>
      <c r="C411" s="71"/>
    </row>
    <row r="412" spans="1:3">
      <c r="A412" s="71"/>
      <c r="B412" s="71"/>
      <c r="C412" s="71"/>
    </row>
    <row r="413" spans="1:3">
      <c r="A413" s="71"/>
      <c r="B413" s="71"/>
      <c r="C413" s="71"/>
    </row>
    <row r="414" spans="1:3">
      <c r="A414" s="71"/>
      <c r="B414" s="71"/>
      <c r="C414" s="71"/>
    </row>
    <row r="415" spans="1:3">
      <c r="A415" s="71"/>
      <c r="B415" s="71"/>
      <c r="C415" s="71"/>
    </row>
    <row r="416" spans="1:3">
      <c r="A416" s="71"/>
      <c r="B416" s="71"/>
      <c r="C416" s="71"/>
    </row>
    <row r="417" spans="1:3">
      <c r="A417" s="71"/>
      <c r="B417" s="71"/>
      <c r="C417" s="71"/>
    </row>
    <row r="418" spans="1:3">
      <c r="A418" s="71"/>
      <c r="B418" s="71"/>
      <c r="C418" s="71"/>
    </row>
    <row r="419" spans="1:3">
      <c r="A419" s="71"/>
      <c r="B419" s="71"/>
      <c r="C419" s="71"/>
    </row>
    <row r="420" spans="1:3">
      <c r="A420" s="71"/>
      <c r="B420" s="71"/>
      <c r="C420" s="71"/>
    </row>
    <row r="421" spans="1:3">
      <c r="A421" s="71"/>
      <c r="B421" s="71"/>
      <c r="C421" s="71"/>
    </row>
    <row r="422" spans="1:3">
      <c r="A422" s="71"/>
      <c r="B422" s="71"/>
      <c r="C422" s="71"/>
    </row>
    <row r="423" spans="1:3">
      <c r="A423" s="71"/>
      <c r="B423" s="71"/>
      <c r="C423" s="71"/>
    </row>
    <row r="424" spans="1:3">
      <c r="A424" s="71"/>
      <c r="B424" s="71"/>
      <c r="C424" s="71"/>
    </row>
    <row r="425" spans="1:3">
      <c r="A425" s="71"/>
      <c r="B425" s="71"/>
      <c r="C425" s="71"/>
    </row>
    <row r="426" spans="1:3">
      <c r="A426" s="71"/>
      <c r="B426" s="71"/>
      <c r="C426" s="71"/>
    </row>
    <row r="427" spans="1:3">
      <c r="A427" s="71"/>
      <c r="B427" s="71"/>
      <c r="C427" s="71"/>
    </row>
    <row r="428" spans="1:3">
      <c r="A428" s="71"/>
      <c r="B428" s="71"/>
      <c r="C428" s="71"/>
    </row>
    <row r="429" spans="1:3">
      <c r="A429" s="71"/>
      <c r="B429" s="71"/>
      <c r="C429" s="71"/>
    </row>
    <row r="430" spans="1:3">
      <c r="A430" s="71"/>
      <c r="B430" s="71"/>
      <c r="C430" s="71"/>
    </row>
    <row r="431" spans="1:3">
      <c r="A431" s="71"/>
      <c r="B431" s="71"/>
      <c r="C431" s="71"/>
    </row>
    <row r="432" spans="1:3">
      <c r="A432" s="71"/>
      <c r="B432" s="71"/>
      <c r="C432" s="71"/>
    </row>
    <row r="433" spans="1:3">
      <c r="A433" s="71"/>
      <c r="B433" s="71"/>
      <c r="C433" s="71"/>
    </row>
    <row r="434" spans="1:3">
      <c r="A434" s="71"/>
      <c r="B434" s="71"/>
      <c r="C434" s="71"/>
    </row>
    <row r="435" spans="1:3">
      <c r="A435" s="71"/>
      <c r="B435" s="71"/>
      <c r="C435" s="71"/>
    </row>
    <row r="436" spans="1:3">
      <c r="A436" s="71"/>
      <c r="B436" s="71"/>
      <c r="C436" s="71"/>
    </row>
    <row r="437" spans="1:3">
      <c r="A437" s="71"/>
      <c r="B437" s="71"/>
      <c r="C437" s="71"/>
    </row>
    <row r="438" spans="1:3">
      <c r="A438" s="71"/>
      <c r="B438" s="71"/>
      <c r="C438" s="71"/>
    </row>
    <row r="439" spans="1:3">
      <c r="A439" s="71"/>
      <c r="B439" s="71"/>
      <c r="C439" s="71"/>
    </row>
    <row r="440" spans="1:3">
      <c r="A440" s="71"/>
      <c r="B440" s="71"/>
      <c r="C440" s="71"/>
    </row>
    <row r="441" spans="1:3">
      <c r="A441" s="71"/>
      <c r="B441" s="71"/>
      <c r="C441" s="71"/>
    </row>
    <row r="442" spans="1:3">
      <c r="A442" s="71"/>
      <c r="B442" s="71"/>
      <c r="C442" s="71"/>
    </row>
    <row r="443" spans="1:3">
      <c r="A443" s="71"/>
      <c r="B443" s="71"/>
      <c r="C443" s="71"/>
    </row>
    <row r="444" spans="1:3">
      <c r="A444" s="71"/>
      <c r="B444" s="71"/>
      <c r="C444" s="71"/>
    </row>
    <row r="445" spans="1:3">
      <c r="A445" s="71"/>
      <c r="B445" s="71"/>
      <c r="C445" s="71"/>
    </row>
    <row r="446" spans="1:3">
      <c r="A446" s="71"/>
      <c r="B446" s="71"/>
      <c r="C446" s="71"/>
    </row>
    <row r="447" spans="1:3">
      <c r="A447" s="71"/>
      <c r="B447" s="71"/>
      <c r="C447" s="71"/>
    </row>
    <row r="448" spans="1:3">
      <c r="A448" s="71"/>
      <c r="B448" s="71"/>
      <c r="C448" s="71"/>
    </row>
    <row r="449" spans="1:3">
      <c r="A449" s="71"/>
      <c r="B449" s="71"/>
      <c r="C449" s="71"/>
    </row>
    <row r="450" spans="1:3">
      <c r="A450" s="71"/>
      <c r="B450" s="71"/>
      <c r="C450" s="71"/>
    </row>
    <row r="451" spans="1:3">
      <c r="A451" s="71"/>
      <c r="B451" s="71"/>
      <c r="C451" s="71"/>
    </row>
    <row r="452" spans="1:3">
      <c r="A452" s="71"/>
      <c r="B452" s="71"/>
      <c r="C452" s="71"/>
    </row>
    <row r="453" spans="1:3">
      <c r="A453" s="71"/>
      <c r="B453" s="71"/>
      <c r="C453" s="71"/>
    </row>
    <row r="454" spans="1:3">
      <c r="A454" s="71"/>
      <c r="B454" s="71"/>
      <c r="C454" s="71"/>
    </row>
    <row r="455" spans="1:3">
      <c r="A455" s="71"/>
      <c r="B455" s="71"/>
      <c r="C455" s="71"/>
    </row>
    <row r="456" spans="1:3">
      <c r="A456" s="71"/>
      <c r="B456" s="71"/>
      <c r="C456" s="71"/>
    </row>
    <row r="457" spans="1:3">
      <c r="A457" s="71"/>
      <c r="B457" s="71"/>
      <c r="C457" s="71"/>
    </row>
    <row r="458" spans="1:3">
      <c r="A458" s="71"/>
      <c r="B458" s="71"/>
      <c r="C458" s="71"/>
    </row>
  </sheetData>
  <mergeCells count="3">
    <mergeCell ref="A1:C1"/>
    <mergeCell ref="A2:C2"/>
    <mergeCell ref="B3:C3"/>
  </mergeCells>
  <pageMargins left="0.47244094488188981" right="0.15748031496062992" top="0.39370078740157483" bottom="0.39370078740157483" header="0.27559055118110237" footer="0.51181102362204722"/>
  <pageSetup paperSize="9" scale="65" orientation="portrait" verticalDpi="300" r:id="rId1"/>
  <headerFooter alignWithMargins="0">
    <oddFooter>&amp;L07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3"/>
  <sheetViews>
    <sheetView showGridLines="0" workbookViewId="0">
      <selection activeCell="F12" sqref="F12:G145"/>
    </sheetView>
  </sheetViews>
  <sheetFormatPr defaultRowHeight="12.75"/>
  <cols>
    <col min="1" max="1" width="4.5703125" style="3" customWidth="1"/>
    <col min="2" max="2" width="9.85546875" style="3" customWidth="1"/>
    <col min="3" max="3" width="83.28515625" style="3" customWidth="1"/>
    <col min="4" max="6" width="10.140625" style="3" customWidth="1"/>
    <col min="7" max="7" width="10.85546875" style="10" bestFit="1" customWidth="1"/>
    <col min="8" max="254" width="9.140625" style="3"/>
    <col min="255" max="255" width="4.5703125" style="3" customWidth="1"/>
    <col min="256" max="256" width="13.5703125" style="3" customWidth="1"/>
    <col min="257" max="257" width="52.140625" style="3" customWidth="1"/>
    <col min="258" max="263" width="10.140625" style="3" customWidth="1"/>
    <col min="264" max="510" width="9.140625" style="3"/>
    <col min="511" max="511" width="4.5703125" style="3" customWidth="1"/>
    <col min="512" max="512" width="13.5703125" style="3" customWidth="1"/>
    <col min="513" max="513" width="52.140625" style="3" customWidth="1"/>
    <col min="514" max="519" width="10.140625" style="3" customWidth="1"/>
    <col min="520" max="766" width="9.140625" style="3"/>
    <col min="767" max="767" width="4.5703125" style="3" customWidth="1"/>
    <col min="768" max="768" width="13.5703125" style="3" customWidth="1"/>
    <col min="769" max="769" width="52.140625" style="3" customWidth="1"/>
    <col min="770" max="775" width="10.140625" style="3" customWidth="1"/>
    <col min="776" max="1022" width="9.140625" style="3"/>
    <col min="1023" max="1023" width="4.5703125" style="3" customWidth="1"/>
    <col min="1024" max="1024" width="13.5703125" style="3" customWidth="1"/>
    <col min="1025" max="1025" width="52.140625" style="3" customWidth="1"/>
    <col min="1026" max="1031" width="10.140625" style="3" customWidth="1"/>
    <col min="1032" max="1278" width="9.140625" style="3"/>
    <col min="1279" max="1279" width="4.5703125" style="3" customWidth="1"/>
    <col min="1280" max="1280" width="13.5703125" style="3" customWidth="1"/>
    <col min="1281" max="1281" width="52.140625" style="3" customWidth="1"/>
    <col min="1282" max="1287" width="10.140625" style="3" customWidth="1"/>
    <col min="1288" max="1534" width="9.140625" style="3"/>
    <col min="1535" max="1535" width="4.5703125" style="3" customWidth="1"/>
    <col min="1536" max="1536" width="13.5703125" style="3" customWidth="1"/>
    <col min="1537" max="1537" width="52.140625" style="3" customWidth="1"/>
    <col min="1538" max="1543" width="10.140625" style="3" customWidth="1"/>
    <col min="1544" max="1790" width="9.140625" style="3"/>
    <col min="1791" max="1791" width="4.5703125" style="3" customWidth="1"/>
    <col min="1792" max="1792" width="13.5703125" style="3" customWidth="1"/>
    <col min="1793" max="1793" width="52.140625" style="3" customWidth="1"/>
    <col min="1794" max="1799" width="10.140625" style="3" customWidth="1"/>
    <col min="1800" max="2046" width="9.140625" style="3"/>
    <col min="2047" max="2047" width="4.5703125" style="3" customWidth="1"/>
    <col min="2048" max="2048" width="13.5703125" style="3" customWidth="1"/>
    <col min="2049" max="2049" width="52.140625" style="3" customWidth="1"/>
    <col min="2050" max="2055" width="10.140625" style="3" customWidth="1"/>
    <col min="2056" max="2302" width="9.140625" style="3"/>
    <col min="2303" max="2303" width="4.5703125" style="3" customWidth="1"/>
    <col min="2304" max="2304" width="13.5703125" style="3" customWidth="1"/>
    <col min="2305" max="2305" width="52.140625" style="3" customWidth="1"/>
    <col min="2306" max="2311" width="10.140625" style="3" customWidth="1"/>
    <col min="2312" max="2558" width="9.140625" style="3"/>
    <col min="2559" max="2559" width="4.5703125" style="3" customWidth="1"/>
    <col min="2560" max="2560" width="13.5703125" style="3" customWidth="1"/>
    <col min="2561" max="2561" width="52.140625" style="3" customWidth="1"/>
    <col min="2562" max="2567" width="10.140625" style="3" customWidth="1"/>
    <col min="2568" max="2814" width="9.140625" style="3"/>
    <col min="2815" max="2815" width="4.5703125" style="3" customWidth="1"/>
    <col min="2816" max="2816" width="13.5703125" style="3" customWidth="1"/>
    <col min="2817" max="2817" width="52.140625" style="3" customWidth="1"/>
    <col min="2818" max="2823" width="10.140625" style="3" customWidth="1"/>
    <col min="2824" max="3070" width="9.140625" style="3"/>
    <col min="3071" max="3071" width="4.5703125" style="3" customWidth="1"/>
    <col min="3072" max="3072" width="13.5703125" style="3" customWidth="1"/>
    <col min="3073" max="3073" width="52.140625" style="3" customWidth="1"/>
    <col min="3074" max="3079" width="10.140625" style="3" customWidth="1"/>
    <col min="3080" max="3326" width="9.140625" style="3"/>
    <col min="3327" max="3327" width="4.5703125" style="3" customWidth="1"/>
    <col min="3328" max="3328" width="13.5703125" style="3" customWidth="1"/>
    <col min="3329" max="3329" width="52.140625" style="3" customWidth="1"/>
    <col min="3330" max="3335" width="10.140625" style="3" customWidth="1"/>
    <col min="3336" max="3582" width="9.140625" style="3"/>
    <col min="3583" max="3583" width="4.5703125" style="3" customWidth="1"/>
    <col min="3584" max="3584" width="13.5703125" style="3" customWidth="1"/>
    <col min="3585" max="3585" width="52.140625" style="3" customWidth="1"/>
    <col min="3586" max="3591" width="10.140625" style="3" customWidth="1"/>
    <col min="3592" max="3838" width="9.140625" style="3"/>
    <col min="3839" max="3839" width="4.5703125" style="3" customWidth="1"/>
    <col min="3840" max="3840" width="13.5703125" style="3" customWidth="1"/>
    <col min="3841" max="3841" width="52.140625" style="3" customWidth="1"/>
    <col min="3842" max="3847" width="10.140625" style="3" customWidth="1"/>
    <col min="3848" max="4094" width="9.140625" style="3"/>
    <col min="4095" max="4095" width="4.5703125" style="3" customWidth="1"/>
    <col min="4096" max="4096" width="13.5703125" style="3" customWidth="1"/>
    <col min="4097" max="4097" width="52.140625" style="3" customWidth="1"/>
    <col min="4098" max="4103" width="10.140625" style="3" customWidth="1"/>
    <col min="4104" max="4350" width="9.140625" style="3"/>
    <col min="4351" max="4351" width="4.5703125" style="3" customWidth="1"/>
    <col min="4352" max="4352" width="13.5703125" style="3" customWidth="1"/>
    <col min="4353" max="4353" width="52.140625" style="3" customWidth="1"/>
    <col min="4354" max="4359" width="10.140625" style="3" customWidth="1"/>
    <col min="4360" max="4606" width="9.140625" style="3"/>
    <col min="4607" max="4607" width="4.5703125" style="3" customWidth="1"/>
    <col min="4608" max="4608" width="13.5703125" style="3" customWidth="1"/>
    <col min="4609" max="4609" width="52.140625" style="3" customWidth="1"/>
    <col min="4610" max="4615" width="10.140625" style="3" customWidth="1"/>
    <col min="4616" max="4862" width="9.140625" style="3"/>
    <col min="4863" max="4863" width="4.5703125" style="3" customWidth="1"/>
    <col min="4864" max="4864" width="13.5703125" style="3" customWidth="1"/>
    <col min="4865" max="4865" width="52.140625" style="3" customWidth="1"/>
    <col min="4866" max="4871" width="10.140625" style="3" customWidth="1"/>
    <col min="4872" max="5118" width="9.140625" style="3"/>
    <col min="5119" max="5119" width="4.5703125" style="3" customWidth="1"/>
    <col min="5120" max="5120" width="13.5703125" style="3" customWidth="1"/>
    <col min="5121" max="5121" width="52.140625" style="3" customWidth="1"/>
    <col min="5122" max="5127" width="10.140625" style="3" customWidth="1"/>
    <col min="5128" max="5374" width="9.140625" style="3"/>
    <col min="5375" max="5375" width="4.5703125" style="3" customWidth="1"/>
    <col min="5376" max="5376" width="13.5703125" style="3" customWidth="1"/>
    <col min="5377" max="5377" width="52.140625" style="3" customWidth="1"/>
    <col min="5378" max="5383" width="10.140625" style="3" customWidth="1"/>
    <col min="5384" max="5630" width="9.140625" style="3"/>
    <col min="5631" max="5631" width="4.5703125" style="3" customWidth="1"/>
    <col min="5632" max="5632" width="13.5703125" style="3" customWidth="1"/>
    <col min="5633" max="5633" width="52.140625" style="3" customWidth="1"/>
    <col min="5634" max="5639" width="10.140625" style="3" customWidth="1"/>
    <col min="5640" max="5886" width="9.140625" style="3"/>
    <col min="5887" max="5887" width="4.5703125" style="3" customWidth="1"/>
    <col min="5888" max="5888" width="13.5703125" style="3" customWidth="1"/>
    <col min="5889" max="5889" width="52.140625" style="3" customWidth="1"/>
    <col min="5890" max="5895" width="10.140625" style="3" customWidth="1"/>
    <col min="5896" max="6142" width="9.140625" style="3"/>
    <col min="6143" max="6143" width="4.5703125" style="3" customWidth="1"/>
    <col min="6144" max="6144" width="13.5703125" style="3" customWidth="1"/>
    <col min="6145" max="6145" width="52.140625" style="3" customWidth="1"/>
    <col min="6146" max="6151" width="10.140625" style="3" customWidth="1"/>
    <col min="6152" max="6398" width="9.140625" style="3"/>
    <col min="6399" max="6399" width="4.5703125" style="3" customWidth="1"/>
    <col min="6400" max="6400" width="13.5703125" style="3" customWidth="1"/>
    <col min="6401" max="6401" width="52.140625" style="3" customWidth="1"/>
    <col min="6402" max="6407" width="10.140625" style="3" customWidth="1"/>
    <col min="6408" max="6654" width="9.140625" style="3"/>
    <col min="6655" max="6655" width="4.5703125" style="3" customWidth="1"/>
    <col min="6656" max="6656" width="13.5703125" style="3" customWidth="1"/>
    <col min="6657" max="6657" width="52.140625" style="3" customWidth="1"/>
    <col min="6658" max="6663" width="10.140625" style="3" customWidth="1"/>
    <col min="6664" max="6910" width="9.140625" style="3"/>
    <col min="6911" max="6911" width="4.5703125" style="3" customWidth="1"/>
    <col min="6912" max="6912" width="13.5703125" style="3" customWidth="1"/>
    <col min="6913" max="6913" width="52.140625" style="3" customWidth="1"/>
    <col min="6914" max="6919" width="10.140625" style="3" customWidth="1"/>
    <col min="6920" max="7166" width="9.140625" style="3"/>
    <col min="7167" max="7167" width="4.5703125" style="3" customWidth="1"/>
    <col min="7168" max="7168" width="13.5703125" style="3" customWidth="1"/>
    <col min="7169" max="7169" width="52.140625" style="3" customWidth="1"/>
    <col min="7170" max="7175" width="10.140625" style="3" customWidth="1"/>
    <col min="7176" max="7422" width="9.140625" style="3"/>
    <col min="7423" max="7423" width="4.5703125" style="3" customWidth="1"/>
    <col min="7424" max="7424" width="13.5703125" style="3" customWidth="1"/>
    <col min="7425" max="7425" width="52.140625" style="3" customWidth="1"/>
    <col min="7426" max="7431" width="10.140625" style="3" customWidth="1"/>
    <col min="7432" max="7678" width="9.140625" style="3"/>
    <col min="7679" max="7679" width="4.5703125" style="3" customWidth="1"/>
    <col min="7680" max="7680" width="13.5703125" style="3" customWidth="1"/>
    <col min="7681" max="7681" width="52.140625" style="3" customWidth="1"/>
    <col min="7682" max="7687" width="10.140625" style="3" customWidth="1"/>
    <col min="7688" max="7934" width="9.140625" style="3"/>
    <col min="7935" max="7935" width="4.5703125" style="3" customWidth="1"/>
    <col min="7936" max="7936" width="13.5703125" style="3" customWidth="1"/>
    <col min="7937" max="7937" width="52.140625" style="3" customWidth="1"/>
    <col min="7938" max="7943" width="10.140625" style="3" customWidth="1"/>
    <col min="7944" max="8190" width="9.140625" style="3"/>
    <col min="8191" max="8191" width="4.5703125" style="3" customWidth="1"/>
    <col min="8192" max="8192" width="13.5703125" style="3" customWidth="1"/>
    <col min="8193" max="8193" width="52.140625" style="3" customWidth="1"/>
    <col min="8194" max="8199" width="10.140625" style="3" customWidth="1"/>
    <col min="8200" max="8446" width="9.140625" style="3"/>
    <col min="8447" max="8447" width="4.5703125" style="3" customWidth="1"/>
    <col min="8448" max="8448" width="13.5703125" style="3" customWidth="1"/>
    <col min="8449" max="8449" width="52.140625" style="3" customWidth="1"/>
    <col min="8450" max="8455" width="10.140625" style="3" customWidth="1"/>
    <col min="8456" max="8702" width="9.140625" style="3"/>
    <col min="8703" max="8703" width="4.5703125" style="3" customWidth="1"/>
    <col min="8704" max="8704" width="13.5703125" style="3" customWidth="1"/>
    <col min="8705" max="8705" width="52.140625" style="3" customWidth="1"/>
    <col min="8706" max="8711" width="10.140625" style="3" customWidth="1"/>
    <col min="8712" max="8958" width="9.140625" style="3"/>
    <col min="8959" max="8959" width="4.5703125" style="3" customWidth="1"/>
    <col min="8960" max="8960" width="13.5703125" style="3" customWidth="1"/>
    <col min="8961" max="8961" width="52.140625" style="3" customWidth="1"/>
    <col min="8962" max="8967" width="10.140625" style="3" customWidth="1"/>
    <col min="8968" max="9214" width="9.140625" style="3"/>
    <col min="9215" max="9215" width="4.5703125" style="3" customWidth="1"/>
    <col min="9216" max="9216" width="13.5703125" style="3" customWidth="1"/>
    <col min="9217" max="9217" width="52.140625" style="3" customWidth="1"/>
    <col min="9218" max="9223" width="10.140625" style="3" customWidth="1"/>
    <col min="9224" max="9470" width="9.140625" style="3"/>
    <col min="9471" max="9471" width="4.5703125" style="3" customWidth="1"/>
    <col min="9472" max="9472" width="13.5703125" style="3" customWidth="1"/>
    <col min="9473" max="9473" width="52.140625" style="3" customWidth="1"/>
    <col min="9474" max="9479" width="10.140625" style="3" customWidth="1"/>
    <col min="9480" max="9726" width="9.140625" style="3"/>
    <col min="9727" max="9727" width="4.5703125" style="3" customWidth="1"/>
    <col min="9728" max="9728" width="13.5703125" style="3" customWidth="1"/>
    <col min="9729" max="9729" width="52.140625" style="3" customWidth="1"/>
    <col min="9730" max="9735" width="10.140625" style="3" customWidth="1"/>
    <col min="9736" max="9982" width="9.140625" style="3"/>
    <col min="9983" max="9983" width="4.5703125" style="3" customWidth="1"/>
    <col min="9984" max="9984" width="13.5703125" style="3" customWidth="1"/>
    <col min="9985" max="9985" width="52.140625" style="3" customWidth="1"/>
    <col min="9986" max="9991" width="10.140625" style="3" customWidth="1"/>
    <col min="9992" max="10238" width="9.140625" style="3"/>
    <col min="10239" max="10239" width="4.5703125" style="3" customWidth="1"/>
    <col min="10240" max="10240" width="13.5703125" style="3" customWidth="1"/>
    <col min="10241" max="10241" width="52.140625" style="3" customWidth="1"/>
    <col min="10242" max="10247" width="10.140625" style="3" customWidth="1"/>
    <col min="10248" max="10494" width="9.140625" style="3"/>
    <col min="10495" max="10495" width="4.5703125" style="3" customWidth="1"/>
    <col min="10496" max="10496" width="13.5703125" style="3" customWidth="1"/>
    <col min="10497" max="10497" width="52.140625" style="3" customWidth="1"/>
    <col min="10498" max="10503" width="10.140625" style="3" customWidth="1"/>
    <col min="10504" max="10750" width="9.140625" style="3"/>
    <col min="10751" max="10751" width="4.5703125" style="3" customWidth="1"/>
    <col min="10752" max="10752" width="13.5703125" style="3" customWidth="1"/>
    <col min="10753" max="10753" width="52.140625" style="3" customWidth="1"/>
    <col min="10754" max="10759" width="10.140625" style="3" customWidth="1"/>
    <col min="10760" max="11006" width="9.140625" style="3"/>
    <col min="11007" max="11007" width="4.5703125" style="3" customWidth="1"/>
    <col min="11008" max="11008" width="13.5703125" style="3" customWidth="1"/>
    <col min="11009" max="11009" width="52.140625" style="3" customWidth="1"/>
    <col min="11010" max="11015" width="10.140625" style="3" customWidth="1"/>
    <col min="11016" max="11262" width="9.140625" style="3"/>
    <col min="11263" max="11263" width="4.5703125" style="3" customWidth="1"/>
    <col min="11264" max="11264" width="13.5703125" style="3" customWidth="1"/>
    <col min="11265" max="11265" width="52.140625" style="3" customWidth="1"/>
    <col min="11266" max="11271" width="10.140625" style="3" customWidth="1"/>
    <col min="11272" max="11518" width="9.140625" style="3"/>
    <col min="11519" max="11519" width="4.5703125" style="3" customWidth="1"/>
    <col min="11520" max="11520" width="13.5703125" style="3" customWidth="1"/>
    <col min="11521" max="11521" width="52.140625" style="3" customWidth="1"/>
    <col min="11522" max="11527" width="10.140625" style="3" customWidth="1"/>
    <col min="11528" max="11774" width="9.140625" style="3"/>
    <col min="11775" max="11775" width="4.5703125" style="3" customWidth="1"/>
    <col min="11776" max="11776" width="13.5703125" style="3" customWidth="1"/>
    <col min="11777" max="11777" width="52.140625" style="3" customWidth="1"/>
    <col min="11778" max="11783" width="10.140625" style="3" customWidth="1"/>
    <col min="11784" max="12030" width="9.140625" style="3"/>
    <col min="12031" max="12031" width="4.5703125" style="3" customWidth="1"/>
    <col min="12032" max="12032" width="13.5703125" style="3" customWidth="1"/>
    <col min="12033" max="12033" width="52.140625" style="3" customWidth="1"/>
    <col min="12034" max="12039" width="10.140625" style="3" customWidth="1"/>
    <col min="12040" max="12286" width="9.140625" style="3"/>
    <col min="12287" max="12287" width="4.5703125" style="3" customWidth="1"/>
    <col min="12288" max="12288" width="13.5703125" style="3" customWidth="1"/>
    <col min="12289" max="12289" width="52.140625" style="3" customWidth="1"/>
    <col min="12290" max="12295" width="10.140625" style="3" customWidth="1"/>
    <col min="12296" max="12542" width="9.140625" style="3"/>
    <col min="12543" max="12543" width="4.5703125" style="3" customWidth="1"/>
    <col min="12544" max="12544" width="13.5703125" style="3" customWidth="1"/>
    <col min="12545" max="12545" width="52.140625" style="3" customWidth="1"/>
    <col min="12546" max="12551" width="10.140625" style="3" customWidth="1"/>
    <col min="12552" max="12798" width="9.140625" style="3"/>
    <col min="12799" max="12799" width="4.5703125" style="3" customWidth="1"/>
    <col min="12800" max="12800" width="13.5703125" style="3" customWidth="1"/>
    <col min="12801" max="12801" width="52.140625" style="3" customWidth="1"/>
    <col min="12802" max="12807" width="10.140625" style="3" customWidth="1"/>
    <col min="12808" max="13054" width="9.140625" style="3"/>
    <col min="13055" max="13055" width="4.5703125" style="3" customWidth="1"/>
    <col min="13056" max="13056" width="13.5703125" style="3" customWidth="1"/>
    <col min="13057" max="13057" width="52.140625" style="3" customWidth="1"/>
    <col min="13058" max="13063" width="10.140625" style="3" customWidth="1"/>
    <col min="13064" max="13310" width="9.140625" style="3"/>
    <col min="13311" max="13311" width="4.5703125" style="3" customWidth="1"/>
    <col min="13312" max="13312" width="13.5703125" style="3" customWidth="1"/>
    <col min="13313" max="13313" width="52.140625" style="3" customWidth="1"/>
    <col min="13314" max="13319" width="10.140625" style="3" customWidth="1"/>
    <col min="13320" max="13566" width="9.140625" style="3"/>
    <col min="13567" max="13567" width="4.5703125" style="3" customWidth="1"/>
    <col min="13568" max="13568" width="13.5703125" style="3" customWidth="1"/>
    <col min="13569" max="13569" width="52.140625" style="3" customWidth="1"/>
    <col min="13570" max="13575" width="10.140625" style="3" customWidth="1"/>
    <col min="13576" max="13822" width="9.140625" style="3"/>
    <col min="13823" max="13823" width="4.5703125" style="3" customWidth="1"/>
    <col min="13824" max="13824" width="13.5703125" style="3" customWidth="1"/>
    <col min="13825" max="13825" width="52.140625" style="3" customWidth="1"/>
    <col min="13826" max="13831" width="10.140625" style="3" customWidth="1"/>
    <col min="13832" max="14078" width="9.140625" style="3"/>
    <col min="14079" max="14079" width="4.5703125" style="3" customWidth="1"/>
    <col min="14080" max="14080" width="13.5703125" style="3" customWidth="1"/>
    <col min="14081" max="14081" width="52.140625" style="3" customWidth="1"/>
    <col min="14082" max="14087" width="10.140625" style="3" customWidth="1"/>
    <col min="14088" max="14334" width="9.140625" style="3"/>
    <col min="14335" max="14335" width="4.5703125" style="3" customWidth="1"/>
    <col min="14336" max="14336" width="13.5703125" style="3" customWidth="1"/>
    <col min="14337" max="14337" width="52.140625" style="3" customWidth="1"/>
    <col min="14338" max="14343" width="10.140625" style="3" customWidth="1"/>
    <col min="14344" max="14590" width="9.140625" style="3"/>
    <col min="14591" max="14591" width="4.5703125" style="3" customWidth="1"/>
    <col min="14592" max="14592" width="13.5703125" style="3" customWidth="1"/>
    <col min="14593" max="14593" width="52.140625" style="3" customWidth="1"/>
    <col min="14594" max="14599" width="10.140625" style="3" customWidth="1"/>
    <col min="14600" max="14846" width="9.140625" style="3"/>
    <col min="14847" max="14847" width="4.5703125" style="3" customWidth="1"/>
    <col min="14848" max="14848" width="13.5703125" style="3" customWidth="1"/>
    <col min="14849" max="14849" width="52.140625" style="3" customWidth="1"/>
    <col min="14850" max="14855" width="10.140625" style="3" customWidth="1"/>
    <col min="14856" max="15102" width="9.140625" style="3"/>
    <col min="15103" max="15103" width="4.5703125" style="3" customWidth="1"/>
    <col min="15104" max="15104" width="13.5703125" style="3" customWidth="1"/>
    <col min="15105" max="15105" width="52.140625" style="3" customWidth="1"/>
    <col min="15106" max="15111" width="10.140625" style="3" customWidth="1"/>
    <col min="15112" max="15358" width="9.140625" style="3"/>
    <col min="15359" max="15359" width="4.5703125" style="3" customWidth="1"/>
    <col min="15360" max="15360" width="13.5703125" style="3" customWidth="1"/>
    <col min="15361" max="15361" width="52.140625" style="3" customWidth="1"/>
    <col min="15362" max="15367" width="10.140625" style="3" customWidth="1"/>
    <col min="15368" max="15614" width="9.140625" style="3"/>
    <col min="15615" max="15615" width="4.5703125" style="3" customWidth="1"/>
    <col min="15616" max="15616" width="13.5703125" style="3" customWidth="1"/>
    <col min="15617" max="15617" width="52.140625" style="3" customWidth="1"/>
    <col min="15618" max="15623" width="10.140625" style="3" customWidth="1"/>
    <col min="15624" max="15870" width="9.140625" style="3"/>
    <col min="15871" max="15871" width="4.5703125" style="3" customWidth="1"/>
    <col min="15872" max="15872" width="13.5703125" style="3" customWidth="1"/>
    <col min="15873" max="15873" width="52.140625" style="3" customWidth="1"/>
    <col min="15874" max="15879" width="10.140625" style="3" customWidth="1"/>
    <col min="15880" max="16126" width="9.140625" style="3"/>
    <col min="16127" max="16127" width="4.5703125" style="3" customWidth="1"/>
    <col min="16128" max="16128" width="13.5703125" style="3" customWidth="1"/>
    <col min="16129" max="16129" width="52.140625" style="3" customWidth="1"/>
    <col min="16130" max="16135" width="10.140625" style="3" customWidth="1"/>
    <col min="16136" max="16384" width="9.140625" style="3"/>
  </cols>
  <sheetData>
    <row r="1" spans="1:8" s="1" customFormat="1">
      <c r="G1" s="9"/>
    </row>
    <row r="2" spans="1:8" s="1" customFormat="1">
      <c r="C2" s="101"/>
      <c r="G2" s="9"/>
    </row>
    <row r="3" spans="1:8" s="1" customFormat="1">
      <c r="G3" s="9"/>
    </row>
    <row r="4" spans="1:8" s="1" customFormat="1" ht="13.5" customHeight="1">
      <c r="B4" s="125" t="str">
        <f>ДЕФ.АКТ!B20</f>
        <v>КАПИТАЛЬНЫЙ РЕМОНТ ЗДАНИЯ УРГУТСКОГО ОТДЕЛЕНИЯ НБ ВЭД РЕСПУБЛИКИ УЗБЕКИСТАН</v>
      </c>
      <c r="C4" s="125"/>
      <c r="D4" s="125"/>
      <c r="E4" s="125"/>
      <c r="F4" s="125"/>
      <c r="G4" s="125"/>
    </row>
    <row r="5" spans="1:8" s="1" customFormat="1">
      <c r="A5" s="6"/>
      <c r="B5" s="126" t="s">
        <v>155</v>
      </c>
      <c r="C5" s="126"/>
      <c r="D5" s="126"/>
      <c r="E5" s="126"/>
      <c r="F5" s="126"/>
      <c r="G5" s="126"/>
    </row>
    <row r="6" spans="1:8" s="1" customFormat="1">
      <c r="D6" s="2"/>
      <c r="F6" s="127" t="s">
        <v>157</v>
      </c>
      <c r="G6" s="127"/>
    </row>
    <row r="7" spans="1:8" s="4" customFormat="1">
      <c r="A7" s="124" t="s">
        <v>2</v>
      </c>
      <c r="B7" s="124" t="s">
        <v>3</v>
      </c>
      <c r="C7" s="124" t="s">
        <v>4</v>
      </c>
      <c r="D7" s="124" t="s">
        <v>5</v>
      </c>
      <c r="E7" s="124" t="s">
        <v>158</v>
      </c>
      <c r="F7" s="123" t="s">
        <v>0</v>
      </c>
      <c r="G7" s="123"/>
    </row>
    <row r="8" spans="1:8" s="4" customFormat="1" ht="12.75" customHeight="1">
      <c r="A8" s="124"/>
      <c r="B8" s="124"/>
      <c r="C8" s="124"/>
      <c r="D8" s="124"/>
      <c r="E8" s="124"/>
      <c r="F8" s="124" t="s">
        <v>164</v>
      </c>
      <c r="G8" s="124"/>
    </row>
    <row r="9" spans="1:8" s="4" customFormat="1">
      <c r="A9" s="124"/>
      <c r="B9" s="124"/>
      <c r="C9" s="124"/>
      <c r="D9" s="124"/>
      <c r="E9" s="124"/>
      <c r="F9" s="7" t="s">
        <v>7</v>
      </c>
      <c r="G9" s="88" t="s">
        <v>8</v>
      </c>
    </row>
    <row r="10" spans="1:8" s="5" customFormat="1">
      <c r="A10" s="89">
        <v>1</v>
      </c>
      <c r="B10" s="89">
        <v>2</v>
      </c>
      <c r="C10" s="89">
        <v>3</v>
      </c>
      <c r="D10" s="89">
        <v>4</v>
      </c>
      <c r="E10" s="89">
        <v>5</v>
      </c>
      <c r="F10" s="89">
        <v>6</v>
      </c>
      <c r="G10" s="90">
        <v>7</v>
      </c>
    </row>
    <row r="11" spans="1:8" s="1" customFormat="1">
      <c r="A11" s="129" t="s">
        <v>165</v>
      </c>
      <c r="B11" s="129"/>
      <c r="C11" s="129"/>
      <c r="D11" s="129"/>
      <c r="E11" s="129"/>
      <c r="F11" s="129"/>
      <c r="G11" s="129"/>
      <c r="H11" s="8"/>
    </row>
    <row r="12" spans="1:8" s="1" customFormat="1">
      <c r="A12" s="91"/>
      <c r="B12" s="92"/>
      <c r="C12" s="93" t="s">
        <v>160</v>
      </c>
      <c r="D12" s="91"/>
      <c r="E12" s="94"/>
      <c r="F12" s="94"/>
      <c r="G12" s="95"/>
    </row>
    <row r="13" spans="1:8" s="1" customFormat="1">
      <c r="A13" s="91" t="s">
        <v>9</v>
      </c>
      <c r="B13" s="92"/>
      <c r="C13" s="92" t="s">
        <v>161</v>
      </c>
      <c r="D13" s="91" t="s">
        <v>11</v>
      </c>
      <c r="E13" s="100">
        <v>2532.1979999999999</v>
      </c>
      <c r="F13" s="87"/>
      <c r="G13" s="95"/>
    </row>
    <row r="14" spans="1:8" s="1" customFormat="1">
      <c r="A14" s="96"/>
      <c r="B14" s="128" t="s">
        <v>166</v>
      </c>
      <c r="C14" s="128"/>
      <c r="D14" s="96" t="s">
        <v>1</v>
      </c>
      <c r="E14" s="97"/>
      <c r="F14" s="97"/>
      <c r="G14" s="98"/>
    </row>
    <row r="15" spans="1:8" s="1" customFormat="1">
      <c r="A15" s="91"/>
      <c r="B15" s="92"/>
      <c r="C15" s="93" t="s">
        <v>162</v>
      </c>
      <c r="D15" s="91"/>
      <c r="E15" s="94"/>
      <c r="F15" s="94"/>
      <c r="G15" s="95"/>
    </row>
    <row r="16" spans="1:8" s="1" customFormat="1">
      <c r="A16" s="91" t="s">
        <v>9</v>
      </c>
      <c r="B16" s="92"/>
      <c r="C16" s="92" t="s">
        <v>101</v>
      </c>
      <c r="D16" s="91" t="s">
        <v>13</v>
      </c>
      <c r="E16" s="94">
        <v>1.8745000000000001</v>
      </c>
      <c r="F16" s="87"/>
      <c r="G16" s="95"/>
    </row>
    <row r="17" spans="1:7" s="1" customFormat="1">
      <c r="A17" s="91" t="s">
        <v>15</v>
      </c>
      <c r="B17" s="92"/>
      <c r="C17" s="92" t="s">
        <v>42</v>
      </c>
      <c r="D17" s="91" t="s">
        <v>13</v>
      </c>
      <c r="E17" s="94">
        <v>19.347200000000001</v>
      </c>
      <c r="F17" s="87"/>
      <c r="G17" s="95"/>
    </row>
    <row r="18" spans="1:7" s="1" customFormat="1">
      <c r="A18" s="91" t="s">
        <v>17</v>
      </c>
      <c r="B18" s="92"/>
      <c r="C18" s="92" t="s">
        <v>36</v>
      </c>
      <c r="D18" s="91" t="s">
        <v>13</v>
      </c>
      <c r="E18" s="94">
        <v>2.0036</v>
      </c>
      <c r="F18" s="87"/>
      <c r="G18" s="95"/>
    </row>
    <row r="19" spans="1:7" s="1" customFormat="1" ht="24">
      <c r="A19" s="91" t="s">
        <v>18</v>
      </c>
      <c r="B19" s="92"/>
      <c r="C19" s="92" t="s">
        <v>53</v>
      </c>
      <c r="D19" s="91" t="s">
        <v>13</v>
      </c>
      <c r="E19" s="94">
        <v>0.12520000000000001</v>
      </c>
      <c r="F19" s="87"/>
      <c r="G19" s="95"/>
    </row>
    <row r="20" spans="1:7" s="1" customFormat="1">
      <c r="A20" s="91" t="s">
        <v>19</v>
      </c>
      <c r="B20" s="92"/>
      <c r="C20" s="92" t="s">
        <v>238</v>
      </c>
      <c r="D20" s="91" t="s">
        <v>13</v>
      </c>
      <c r="E20" s="94">
        <v>6</v>
      </c>
      <c r="F20" s="87"/>
      <c r="G20" s="95"/>
    </row>
    <row r="21" spans="1:7" s="1" customFormat="1">
      <c r="A21" s="91" t="s">
        <v>20</v>
      </c>
      <c r="B21" s="92"/>
      <c r="C21" s="92" t="s">
        <v>65</v>
      </c>
      <c r="D21" s="91" t="s">
        <v>13</v>
      </c>
      <c r="E21" s="94">
        <v>8.8480000000000008</v>
      </c>
      <c r="F21" s="87"/>
      <c r="G21" s="95"/>
    </row>
    <row r="22" spans="1:7" s="1" customFormat="1">
      <c r="A22" s="91" t="s">
        <v>21</v>
      </c>
      <c r="B22" s="92"/>
      <c r="C22" s="92" t="s">
        <v>16</v>
      </c>
      <c r="D22" s="91" t="s">
        <v>13</v>
      </c>
      <c r="E22" s="94">
        <v>5.5532000000000004</v>
      </c>
      <c r="F22" s="87"/>
      <c r="G22" s="95"/>
    </row>
    <row r="23" spans="1:7" s="1" customFormat="1">
      <c r="A23" s="91" t="s">
        <v>23</v>
      </c>
      <c r="B23" s="92"/>
      <c r="C23" s="92" t="s">
        <v>274</v>
      </c>
      <c r="D23" s="91" t="s">
        <v>13</v>
      </c>
      <c r="E23" s="94">
        <v>0.22</v>
      </c>
      <c r="F23" s="87"/>
      <c r="G23" s="95"/>
    </row>
    <row r="24" spans="1:7" s="1" customFormat="1">
      <c r="A24" s="91" t="s">
        <v>26</v>
      </c>
      <c r="B24" s="92"/>
      <c r="C24" s="92" t="s">
        <v>102</v>
      </c>
      <c r="D24" s="91" t="s">
        <v>13</v>
      </c>
      <c r="E24" s="94">
        <v>0.47699999999999998</v>
      </c>
      <c r="F24" s="87"/>
      <c r="G24" s="95"/>
    </row>
    <row r="25" spans="1:7" s="1" customFormat="1">
      <c r="A25" s="91" t="s">
        <v>35</v>
      </c>
      <c r="B25" s="92"/>
      <c r="C25" s="92" t="s">
        <v>103</v>
      </c>
      <c r="D25" s="91" t="s">
        <v>13</v>
      </c>
      <c r="E25" s="94">
        <v>68.759</v>
      </c>
      <c r="F25" s="87"/>
      <c r="G25" s="95"/>
    </row>
    <row r="26" spans="1:7" s="1" customFormat="1">
      <c r="A26" s="91" t="s">
        <v>39</v>
      </c>
      <c r="B26" s="92"/>
      <c r="C26" s="92" t="s">
        <v>88</v>
      </c>
      <c r="D26" s="91" t="s">
        <v>13</v>
      </c>
      <c r="E26" s="94">
        <v>2.6819999999999999</v>
      </c>
      <c r="F26" s="87"/>
      <c r="G26" s="95"/>
    </row>
    <row r="27" spans="1:7" s="1" customFormat="1">
      <c r="A27" s="91" t="s">
        <v>41</v>
      </c>
      <c r="B27" s="92"/>
      <c r="C27" s="92" t="s">
        <v>28</v>
      </c>
      <c r="D27" s="91" t="s">
        <v>13</v>
      </c>
      <c r="E27" s="94">
        <v>3.4376000000000002</v>
      </c>
      <c r="F27" s="87"/>
      <c r="G27" s="95"/>
    </row>
    <row r="28" spans="1:7" s="1" customFormat="1">
      <c r="A28" s="91" t="s">
        <v>43</v>
      </c>
      <c r="B28" s="92"/>
      <c r="C28" s="92" t="s">
        <v>12</v>
      </c>
      <c r="D28" s="91" t="s">
        <v>13</v>
      </c>
      <c r="E28" s="94">
        <v>3.4660000000000002</v>
      </c>
      <c r="F28" s="87"/>
      <c r="G28" s="95"/>
    </row>
    <row r="29" spans="1:7" s="1" customFormat="1">
      <c r="A29" s="91" t="s">
        <v>44</v>
      </c>
      <c r="B29" s="92"/>
      <c r="C29" s="92" t="s">
        <v>12</v>
      </c>
      <c r="D29" s="91" t="s">
        <v>13</v>
      </c>
      <c r="E29" s="94">
        <v>2.0991</v>
      </c>
      <c r="F29" s="87"/>
      <c r="G29" s="95"/>
    </row>
    <row r="30" spans="1:7" s="1" customFormat="1">
      <c r="A30" s="91" t="s">
        <v>46</v>
      </c>
      <c r="B30" s="92"/>
      <c r="C30" s="92" t="s">
        <v>54</v>
      </c>
      <c r="D30" s="91" t="s">
        <v>13</v>
      </c>
      <c r="E30" s="94">
        <v>0.12520000000000001</v>
      </c>
      <c r="F30" s="87"/>
      <c r="G30" s="95"/>
    </row>
    <row r="31" spans="1:7" s="1" customFormat="1">
      <c r="A31" s="91" t="s">
        <v>49</v>
      </c>
      <c r="B31" s="92"/>
      <c r="C31" s="92" t="s">
        <v>29</v>
      </c>
      <c r="D31" s="91" t="s">
        <v>13</v>
      </c>
      <c r="E31" s="94">
        <v>3.0150000000000001</v>
      </c>
      <c r="F31" s="87"/>
      <c r="G31" s="95"/>
    </row>
    <row r="32" spans="1:7" s="1" customFormat="1">
      <c r="A32" s="91" t="s">
        <v>51</v>
      </c>
      <c r="B32" s="92"/>
      <c r="C32" s="92" t="s">
        <v>29</v>
      </c>
      <c r="D32" s="91" t="s">
        <v>13</v>
      </c>
      <c r="E32" s="94">
        <v>8.0002999999999993</v>
      </c>
      <c r="F32" s="87"/>
      <c r="G32" s="95"/>
    </row>
    <row r="33" spans="1:7" s="1" customFormat="1">
      <c r="A33" s="91" t="s">
        <v>61</v>
      </c>
      <c r="B33" s="92"/>
      <c r="C33" s="92" t="s">
        <v>275</v>
      </c>
      <c r="D33" s="91" t="s">
        <v>13</v>
      </c>
      <c r="E33" s="94">
        <v>13.337999999999999</v>
      </c>
      <c r="F33" s="87"/>
      <c r="G33" s="95"/>
    </row>
    <row r="34" spans="1:7" s="1" customFormat="1">
      <c r="A34" s="91" t="s">
        <v>62</v>
      </c>
      <c r="B34" s="92"/>
      <c r="C34" s="92" t="s">
        <v>206</v>
      </c>
      <c r="D34" s="91" t="s">
        <v>13</v>
      </c>
      <c r="E34" s="94">
        <v>4.0199999999999996</v>
      </c>
      <c r="F34" s="87"/>
      <c r="G34" s="95"/>
    </row>
    <row r="35" spans="1:7" s="1" customFormat="1">
      <c r="A35" s="91" t="s">
        <v>63</v>
      </c>
      <c r="B35" s="92"/>
      <c r="C35" s="92" t="s">
        <v>45</v>
      </c>
      <c r="D35" s="91" t="s">
        <v>13</v>
      </c>
      <c r="E35" s="94">
        <v>15.272</v>
      </c>
      <c r="F35" s="87"/>
      <c r="G35" s="95"/>
    </row>
    <row r="36" spans="1:7" s="1" customFormat="1">
      <c r="A36" s="91" t="s">
        <v>64</v>
      </c>
      <c r="B36" s="92"/>
      <c r="C36" s="92" t="s">
        <v>217</v>
      </c>
      <c r="D36" s="91" t="s">
        <v>13</v>
      </c>
      <c r="E36" s="94">
        <v>2.7919999999999998</v>
      </c>
      <c r="F36" s="87"/>
      <c r="G36" s="95"/>
    </row>
    <row r="37" spans="1:7" s="1" customFormat="1">
      <c r="A37" s="91" t="s">
        <v>67</v>
      </c>
      <c r="B37" s="92"/>
      <c r="C37" s="92" t="s">
        <v>218</v>
      </c>
      <c r="D37" s="91" t="s">
        <v>13</v>
      </c>
      <c r="E37" s="94">
        <v>1.008</v>
      </c>
      <c r="F37" s="87"/>
      <c r="G37" s="95"/>
    </row>
    <row r="38" spans="1:7" s="1" customFormat="1">
      <c r="A38" s="96"/>
      <c r="B38" s="128" t="s">
        <v>167</v>
      </c>
      <c r="C38" s="128"/>
      <c r="D38" s="96" t="s">
        <v>1</v>
      </c>
      <c r="E38" s="97"/>
      <c r="F38" s="97"/>
      <c r="G38" s="98"/>
    </row>
    <row r="39" spans="1:7" s="1" customFormat="1">
      <c r="A39" s="91"/>
      <c r="B39" s="92"/>
      <c r="C39" s="93" t="s">
        <v>163</v>
      </c>
      <c r="D39" s="91"/>
      <c r="E39" s="94"/>
      <c r="F39" s="94"/>
      <c r="G39" s="95"/>
    </row>
    <row r="40" spans="1:7" s="1" customFormat="1">
      <c r="A40" s="91" t="s">
        <v>9</v>
      </c>
      <c r="B40" s="92"/>
      <c r="C40" s="92" t="s">
        <v>287</v>
      </c>
      <c r="D40" s="91" t="s">
        <v>31</v>
      </c>
      <c r="E40" s="94">
        <v>42</v>
      </c>
      <c r="F40" s="87"/>
      <c r="G40" s="95"/>
    </row>
    <row r="41" spans="1:7" s="1" customFormat="1">
      <c r="A41" s="91" t="s">
        <v>15</v>
      </c>
      <c r="B41" s="92"/>
      <c r="C41" s="92" t="s">
        <v>47</v>
      </c>
      <c r="D41" s="91" t="s">
        <v>22</v>
      </c>
      <c r="E41" s="94">
        <v>8.2186000000000003</v>
      </c>
      <c r="F41" s="87"/>
      <c r="G41" s="95"/>
    </row>
    <row r="42" spans="1:7" s="1" customFormat="1">
      <c r="A42" s="91" t="s">
        <v>17</v>
      </c>
      <c r="B42" s="92"/>
      <c r="C42" s="92" t="s">
        <v>207</v>
      </c>
      <c r="D42" s="91" t="s">
        <v>22</v>
      </c>
      <c r="E42" s="94">
        <v>1.206</v>
      </c>
      <c r="F42" s="87"/>
      <c r="G42" s="95"/>
    </row>
    <row r="43" spans="1:7" s="1" customFormat="1">
      <c r="A43" s="91" t="s">
        <v>18</v>
      </c>
      <c r="B43" s="92"/>
      <c r="C43" s="92" t="s">
        <v>276</v>
      </c>
      <c r="D43" s="91" t="s">
        <v>22</v>
      </c>
      <c r="E43" s="94">
        <v>13</v>
      </c>
      <c r="F43" s="87"/>
      <c r="G43" s="95"/>
    </row>
    <row r="44" spans="1:7" s="1" customFormat="1">
      <c r="A44" s="91" t="s">
        <v>19</v>
      </c>
      <c r="B44" s="92"/>
      <c r="C44" s="92" t="s">
        <v>111</v>
      </c>
      <c r="D44" s="91" t="s">
        <v>14</v>
      </c>
      <c r="E44" s="94">
        <v>4.3033000000000001</v>
      </c>
      <c r="F44" s="87"/>
      <c r="G44" s="95"/>
    </row>
    <row r="45" spans="1:7" s="1" customFormat="1">
      <c r="A45" s="91" t="s">
        <v>20</v>
      </c>
      <c r="B45" s="92"/>
      <c r="C45" s="92" t="s">
        <v>277</v>
      </c>
      <c r="D45" s="91" t="s">
        <v>31</v>
      </c>
      <c r="E45" s="94">
        <v>50</v>
      </c>
      <c r="F45" s="87"/>
      <c r="G45" s="95"/>
    </row>
    <row r="46" spans="1:7" s="1" customFormat="1">
      <c r="A46" s="91" t="s">
        <v>21</v>
      </c>
      <c r="B46" s="92"/>
      <c r="C46" s="92" t="s">
        <v>208</v>
      </c>
      <c r="D46" s="91" t="s">
        <v>31</v>
      </c>
      <c r="E46" s="94">
        <v>34.17</v>
      </c>
      <c r="F46" s="87"/>
      <c r="G46" s="95"/>
    </row>
    <row r="47" spans="1:7" s="1" customFormat="1">
      <c r="A47" s="91" t="s">
        <v>23</v>
      </c>
      <c r="B47" s="92"/>
      <c r="C47" s="92" t="s">
        <v>231</v>
      </c>
      <c r="D47" s="91" t="s">
        <v>31</v>
      </c>
      <c r="E47" s="94">
        <v>13</v>
      </c>
      <c r="F47" s="87"/>
      <c r="G47" s="95"/>
    </row>
    <row r="48" spans="1:7" s="1" customFormat="1">
      <c r="A48" s="91" t="s">
        <v>26</v>
      </c>
      <c r="B48" s="92"/>
      <c r="C48" s="92" t="s">
        <v>30</v>
      </c>
      <c r="D48" s="91" t="s">
        <v>25</v>
      </c>
      <c r="E48" s="94">
        <v>32.08</v>
      </c>
      <c r="F48" s="87"/>
      <c r="G48" s="95"/>
    </row>
    <row r="49" spans="1:7" s="1" customFormat="1">
      <c r="A49" s="91" t="s">
        <v>35</v>
      </c>
      <c r="B49" s="92"/>
      <c r="C49" s="92" t="s">
        <v>278</v>
      </c>
      <c r="D49" s="91" t="s">
        <v>34</v>
      </c>
      <c r="E49" s="94">
        <v>0.48</v>
      </c>
      <c r="F49" s="87"/>
      <c r="G49" s="95"/>
    </row>
    <row r="50" spans="1:7" s="1" customFormat="1">
      <c r="A50" s="91" t="s">
        <v>39</v>
      </c>
      <c r="B50" s="92"/>
      <c r="C50" s="92" t="s">
        <v>154</v>
      </c>
      <c r="D50" s="91" t="s">
        <v>14</v>
      </c>
      <c r="E50" s="94">
        <v>5.5999999999999999E-3</v>
      </c>
      <c r="F50" s="87"/>
      <c r="G50" s="95"/>
    </row>
    <row r="51" spans="1:7" s="1" customFormat="1">
      <c r="A51" s="91" t="s">
        <v>41</v>
      </c>
      <c r="B51" s="92"/>
      <c r="C51" s="92" t="s">
        <v>71</v>
      </c>
      <c r="D51" s="91" t="s">
        <v>14</v>
      </c>
      <c r="E51" s="94">
        <v>2.7999999999999998E-4</v>
      </c>
      <c r="F51" s="87"/>
      <c r="G51" s="95"/>
    </row>
    <row r="52" spans="1:7" s="1" customFormat="1">
      <c r="A52" s="91" t="s">
        <v>43</v>
      </c>
      <c r="B52" s="92"/>
      <c r="C52" s="92" t="s">
        <v>279</v>
      </c>
      <c r="D52" s="91" t="s">
        <v>14</v>
      </c>
      <c r="E52" s="94">
        <v>4.0000000000000002E-4</v>
      </c>
      <c r="F52" s="87"/>
      <c r="G52" s="95"/>
    </row>
    <row r="53" spans="1:7" s="1" customFormat="1">
      <c r="A53" s="91" t="s">
        <v>44</v>
      </c>
      <c r="B53" s="92"/>
      <c r="C53" s="92" t="s">
        <v>83</v>
      </c>
      <c r="D53" s="91" t="s">
        <v>58</v>
      </c>
      <c r="E53" s="94">
        <v>0.126</v>
      </c>
      <c r="F53" s="87"/>
      <c r="G53" s="95"/>
    </row>
    <row r="54" spans="1:7" s="1" customFormat="1">
      <c r="A54" s="91" t="s">
        <v>46</v>
      </c>
      <c r="B54" s="92"/>
      <c r="C54" s="92" t="s">
        <v>89</v>
      </c>
      <c r="D54" s="91" t="s">
        <v>60</v>
      </c>
      <c r="E54" s="94">
        <v>18.484000000000002</v>
      </c>
      <c r="F54" s="87"/>
      <c r="G54" s="95"/>
    </row>
    <row r="55" spans="1:7" s="1" customFormat="1">
      <c r="A55" s="91" t="s">
        <v>49</v>
      </c>
      <c r="B55" s="92"/>
      <c r="C55" s="92" t="s">
        <v>71</v>
      </c>
      <c r="D55" s="91" t="s">
        <v>34</v>
      </c>
      <c r="E55" s="94">
        <v>2.16</v>
      </c>
      <c r="F55" s="87"/>
      <c r="G55" s="95"/>
    </row>
    <row r="56" spans="1:7" s="1" customFormat="1">
      <c r="A56" s="91" t="s">
        <v>51</v>
      </c>
      <c r="B56" s="92"/>
      <c r="C56" s="92" t="s">
        <v>104</v>
      </c>
      <c r="D56" s="91" t="s">
        <v>31</v>
      </c>
      <c r="E56" s="94">
        <v>90</v>
      </c>
      <c r="F56" s="87"/>
      <c r="G56" s="95"/>
    </row>
    <row r="57" spans="1:7" s="1" customFormat="1">
      <c r="A57" s="91" t="s">
        <v>61</v>
      </c>
      <c r="B57" s="92"/>
      <c r="C57" s="92" t="s">
        <v>230</v>
      </c>
      <c r="D57" s="91" t="s">
        <v>31</v>
      </c>
      <c r="E57" s="94">
        <v>20</v>
      </c>
      <c r="F57" s="87"/>
      <c r="G57" s="95"/>
    </row>
    <row r="58" spans="1:7" s="1" customFormat="1">
      <c r="A58" s="91" t="s">
        <v>62</v>
      </c>
      <c r="B58" s="92"/>
      <c r="C58" s="92" t="s">
        <v>37</v>
      </c>
      <c r="D58" s="91" t="s">
        <v>14</v>
      </c>
      <c r="E58" s="94">
        <v>3.591E-3</v>
      </c>
      <c r="F58" s="87"/>
      <c r="G58" s="95"/>
    </row>
    <row r="59" spans="1:7" s="1" customFormat="1">
      <c r="A59" s="91" t="s">
        <v>63</v>
      </c>
      <c r="B59" s="92"/>
      <c r="C59" s="92" t="s">
        <v>113</v>
      </c>
      <c r="D59" s="91" t="s">
        <v>14</v>
      </c>
      <c r="E59" s="94">
        <v>1.1775</v>
      </c>
      <c r="F59" s="87"/>
      <c r="G59" s="95"/>
    </row>
    <row r="60" spans="1:7" s="1" customFormat="1">
      <c r="A60" s="91" t="s">
        <v>64</v>
      </c>
      <c r="B60" s="92"/>
      <c r="C60" s="92" t="s">
        <v>55</v>
      </c>
      <c r="D60" s="91" t="s">
        <v>34</v>
      </c>
      <c r="E60" s="94">
        <v>0.315</v>
      </c>
      <c r="F60" s="87"/>
      <c r="G60" s="95"/>
    </row>
    <row r="61" spans="1:7" s="1" customFormat="1">
      <c r="A61" s="91" t="s">
        <v>67</v>
      </c>
      <c r="B61" s="92"/>
      <c r="C61" s="92" t="s">
        <v>261</v>
      </c>
      <c r="D61" s="91" t="s">
        <v>34</v>
      </c>
      <c r="E61" s="94">
        <v>1.7999999999999999E-2</v>
      </c>
      <c r="F61" s="87"/>
      <c r="G61" s="95"/>
    </row>
    <row r="62" spans="1:7" s="1" customFormat="1">
      <c r="A62" s="91" t="s">
        <v>68</v>
      </c>
      <c r="B62" s="92"/>
      <c r="C62" s="92" t="s">
        <v>151</v>
      </c>
      <c r="D62" s="91" t="s">
        <v>34</v>
      </c>
      <c r="E62" s="94">
        <v>0.108</v>
      </c>
      <c r="F62" s="87"/>
      <c r="G62" s="95"/>
    </row>
    <row r="63" spans="1:7" s="1" customFormat="1">
      <c r="A63" s="91" t="s">
        <v>69</v>
      </c>
      <c r="B63" s="92"/>
      <c r="C63" s="92" t="s">
        <v>105</v>
      </c>
      <c r="D63" s="91" t="s">
        <v>14</v>
      </c>
      <c r="E63" s="94">
        <v>0.35110000000000002</v>
      </c>
      <c r="F63" s="87"/>
      <c r="G63" s="95"/>
    </row>
    <row r="64" spans="1:7" s="1" customFormat="1">
      <c r="A64" s="91" t="s">
        <v>73</v>
      </c>
      <c r="B64" s="92"/>
      <c r="C64" s="92" t="s">
        <v>32</v>
      </c>
      <c r="D64" s="91" t="s">
        <v>24</v>
      </c>
      <c r="E64" s="94">
        <v>257.54000000000002</v>
      </c>
      <c r="F64" s="87"/>
      <c r="G64" s="95"/>
    </row>
    <row r="65" spans="1:7" s="1" customFormat="1">
      <c r="A65" s="91" t="s">
        <v>74</v>
      </c>
      <c r="B65" s="92"/>
      <c r="C65" s="92" t="s">
        <v>50</v>
      </c>
      <c r="D65" s="91" t="s">
        <v>14</v>
      </c>
      <c r="E65" s="94">
        <v>9.3549999999999994E-2</v>
      </c>
      <c r="F65" s="87"/>
      <c r="G65" s="95"/>
    </row>
    <row r="66" spans="1:7" s="1" customFormat="1">
      <c r="A66" s="91" t="s">
        <v>75</v>
      </c>
      <c r="B66" s="92"/>
      <c r="C66" s="92" t="s">
        <v>106</v>
      </c>
      <c r="D66" s="91" t="s">
        <v>14</v>
      </c>
      <c r="E66" s="94">
        <v>0.38700000000000001</v>
      </c>
      <c r="F66" s="87"/>
      <c r="G66" s="95"/>
    </row>
    <row r="67" spans="1:7" s="1" customFormat="1">
      <c r="A67" s="91" t="s">
        <v>76</v>
      </c>
      <c r="B67" s="92"/>
      <c r="C67" s="92" t="s">
        <v>250</v>
      </c>
      <c r="D67" s="91" t="s">
        <v>34</v>
      </c>
      <c r="E67" s="94">
        <v>0.112</v>
      </c>
      <c r="F67" s="87"/>
      <c r="G67" s="95"/>
    </row>
    <row r="68" spans="1:7" s="1" customFormat="1" ht="24">
      <c r="A68" s="91" t="s">
        <v>77</v>
      </c>
      <c r="B68" s="92"/>
      <c r="C68" s="92" t="s">
        <v>209</v>
      </c>
      <c r="D68" s="91" t="s">
        <v>14</v>
      </c>
      <c r="E68" s="94">
        <v>2.6800000000000001E-2</v>
      </c>
      <c r="F68" s="87"/>
      <c r="G68" s="95"/>
    </row>
    <row r="69" spans="1:7" s="1" customFormat="1">
      <c r="A69" s="91" t="s">
        <v>78</v>
      </c>
      <c r="B69" s="92"/>
      <c r="C69" s="92" t="s">
        <v>210</v>
      </c>
      <c r="D69" s="91" t="s">
        <v>14</v>
      </c>
      <c r="E69" s="94">
        <v>9.0449999999999992E-3</v>
      </c>
      <c r="F69" s="87"/>
      <c r="G69" s="95"/>
    </row>
    <row r="70" spans="1:7" s="1" customFormat="1" ht="24">
      <c r="A70" s="91" t="s">
        <v>79</v>
      </c>
      <c r="B70" s="92"/>
      <c r="C70" s="92" t="s">
        <v>56</v>
      </c>
      <c r="D70" s="91" t="s">
        <v>14</v>
      </c>
      <c r="E70" s="94">
        <v>1.176E-3</v>
      </c>
      <c r="F70" s="87"/>
      <c r="G70" s="95"/>
    </row>
    <row r="71" spans="1:7" s="1" customFormat="1">
      <c r="A71" s="91" t="s">
        <v>80</v>
      </c>
      <c r="B71" s="92"/>
      <c r="C71" s="92" t="s">
        <v>219</v>
      </c>
      <c r="D71" s="91" t="s">
        <v>31</v>
      </c>
      <c r="E71" s="94">
        <v>74.400000000000006</v>
      </c>
      <c r="F71" s="87"/>
      <c r="G71" s="95"/>
    </row>
    <row r="72" spans="1:7" s="1" customFormat="1">
      <c r="A72" s="91" t="s">
        <v>81</v>
      </c>
      <c r="B72" s="92"/>
      <c r="C72" s="92" t="s">
        <v>211</v>
      </c>
      <c r="D72" s="91" t="s">
        <v>14</v>
      </c>
      <c r="E72" s="94">
        <v>2.7470000000000001E-2</v>
      </c>
      <c r="F72" s="87"/>
      <c r="G72" s="95"/>
    </row>
    <row r="73" spans="1:7" s="1" customFormat="1">
      <c r="A73" s="91" t="s">
        <v>82</v>
      </c>
      <c r="B73" s="92"/>
      <c r="C73" s="92" t="s">
        <v>90</v>
      </c>
      <c r="D73" s="91" t="s">
        <v>34</v>
      </c>
      <c r="E73" s="94">
        <v>1.0775999999999999</v>
      </c>
      <c r="F73" s="87"/>
      <c r="G73" s="95"/>
    </row>
    <row r="74" spans="1:7" s="1" customFormat="1">
      <c r="A74" s="91" t="s">
        <v>85</v>
      </c>
      <c r="B74" s="92"/>
      <c r="C74" s="92" t="s">
        <v>280</v>
      </c>
      <c r="D74" s="91" t="s">
        <v>22</v>
      </c>
      <c r="E74" s="94">
        <v>0.16400000000000001</v>
      </c>
      <c r="F74" s="87"/>
      <c r="G74" s="95"/>
    </row>
    <row r="75" spans="1:7" s="1" customFormat="1">
      <c r="A75" s="91" t="s">
        <v>86</v>
      </c>
      <c r="B75" s="92"/>
      <c r="C75" s="92" t="s">
        <v>212</v>
      </c>
      <c r="D75" s="91" t="s">
        <v>34</v>
      </c>
      <c r="E75" s="94">
        <v>10.5626</v>
      </c>
      <c r="F75" s="87"/>
      <c r="G75" s="95"/>
    </row>
    <row r="76" spans="1:7" s="1" customFormat="1">
      <c r="A76" s="91" t="s">
        <v>87</v>
      </c>
      <c r="B76" s="92"/>
      <c r="C76" s="92" t="s">
        <v>114</v>
      </c>
      <c r="D76" s="91" t="s">
        <v>31</v>
      </c>
      <c r="E76" s="94">
        <v>15.372</v>
      </c>
      <c r="F76" s="87"/>
      <c r="G76" s="95"/>
    </row>
    <row r="77" spans="1:7" s="1" customFormat="1">
      <c r="A77" s="91" t="s">
        <v>93</v>
      </c>
      <c r="B77" s="92"/>
      <c r="C77" s="92" t="s">
        <v>152</v>
      </c>
      <c r="D77" s="91" t="s">
        <v>34</v>
      </c>
      <c r="E77" s="94">
        <v>8.9999999999999993E-3</v>
      </c>
      <c r="F77" s="87"/>
      <c r="G77" s="95"/>
    </row>
    <row r="78" spans="1:7" s="1" customFormat="1" ht="24">
      <c r="A78" s="91" t="s">
        <v>94</v>
      </c>
      <c r="B78" s="92"/>
      <c r="C78" s="92" t="s">
        <v>281</v>
      </c>
      <c r="D78" s="91" t="s">
        <v>22</v>
      </c>
      <c r="E78" s="94">
        <v>5.0000000000000001E-3</v>
      </c>
      <c r="F78" s="87"/>
      <c r="G78" s="95"/>
    </row>
    <row r="79" spans="1:7" s="1" customFormat="1" ht="24">
      <c r="A79" s="91" t="s">
        <v>95</v>
      </c>
      <c r="B79" s="92"/>
      <c r="C79" s="92" t="s">
        <v>233</v>
      </c>
      <c r="D79" s="91" t="s">
        <v>34</v>
      </c>
      <c r="E79" s="94">
        <v>4.5999999999999996</v>
      </c>
      <c r="F79" s="87"/>
      <c r="G79" s="95"/>
    </row>
    <row r="80" spans="1:7" s="1" customFormat="1">
      <c r="A80" s="91" t="s">
        <v>96</v>
      </c>
      <c r="B80" s="92"/>
      <c r="C80" s="92" t="s">
        <v>38</v>
      </c>
      <c r="D80" s="91" t="s">
        <v>34</v>
      </c>
      <c r="E80" s="94">
        <v>1.675</v>
      </c>
      <c r="F80" s="87"/>
      <c r="G80" s="95"/>
    </row>
    <row r="81" spans="1:7" s="1" customFormat="1">
      <c r="A81" s="91" t="s">
        <v>97</v>
      </c>
      <c r="B81" s="92"/>
      <c r="C81" s="92" t="s">
        <v>213</v>
      </c>
      <c r="D81" s="91" t="s">
        <v>14</v>
      </c>
      <c r="E81" s="94">
        <v>1.5070000000000001E-3</v>
      </c>
      <c r="F81" s="87"/>
      <c r="G81" s="95"/>
    </row>
    <row r="82" spans="1:7" s="1" customFormat="1">
      <c r="A82" s="91" t="s">
        <v>98</v>
      </c>
      <c r="B82" s="92"/>
      <c r="C82" s="92" t="s">
        <v>282</v>
      </c>
      <c r="D82" s="91" t="s">
        <v>14</v>
      </c>
      <c r="E82" s="94">
        <v>1.1199999999999999E-3</v>
      </c>
      <c r="F82" s="87"/>
      <c r="G82" s="95"/>
    </row>
    <row r="83" spans="1:7" s="1" customFormat="1">
      <c r="A83" s="91" t="s">
        <v>99</v>
      </c>
      <c r="B83" s="92"/>
      <c r="C83" s="92" t="s">
        <v>283</v>
      </c>
      <c r="D83" s="91" t="s">
        <v>31</v>
      </c>
      <c r="E83" s="94">
        <v>260</v>
      </c>
      <c r="F83" s="87"/>
      <c r="G83" s="95"/>
    </row>
    <row r="84" spans="1:7" s="1" customFormat="1">
      <c r="A84" s="91" t="s">
        <v>108</v>
      </c>
      <c r="B84" s="92"/>
      <c r="C84" s="92" t="s">
        <v>135</v>
      </c>
      <c r="D84" s="91" t="s">
        <v>31</v>
      </c>
      <c r="E84" s="94">
        <v>18</v>
      </c>
      <c r="F84" s="87"/>
      <c r="G84" s="95"/>
    </row>
    <row r="85" spans="1:7" s="1" customFormat="1">
      <c r="A85" s="91" t="s">
        <v>109</v>
      </c>
      <c r="B85" s="92"/>
      <c r="C85" s="92" t="s">
        <v>48</v>
      </c>
      <c r="D85" s="91" t="s">
        <v>34</v>
      </c>
      <c r="E85" s="94">
        <v>6.1230000000000002</v>
      </c>
      <c r="F85" s="87"/>
      <c r="G85" s="95"/>
    </row>
    <row r="86" spans="1:7" s="1" customFormat="1">
      <c r="A86" s="91" t="s">
        <v>110</v>
      </c>
      <c r="B86" s="92"/>
      <c r="C86" s="92" t="s">
        <v>153</v>
      </c>
      <c r="D86" s="91" t="s">
        <v>34</v>
      </c>
      <c r="E86" s="94">
        <v>0.108</v>
      </c>
      <c r="F86" s="87"/>
      <c r="G86" s="95"/>
    </row>
    <row r="87" spans="1:7" s="1" customFormat="1">
      <c r="A87" s="91" t="s">
        <v>112</v>
      </c>
      <c r="B87" s="92"/>
      <c r="C87" s="92" t="s">
        <v>214</v>
      </c>
      <c r="D87" s="91" t="s">
        <v>34</v>
      </c>
      <c r="E87" s="94">
        <v>2.3449999999999999E-2</v>
      </c>
      <c r="F87" s="87"/>
      <c r="G87" s="95"/>
    </row>
    <row r="88" spans="1:7" s="1" customFormat="1">
      <c r="A88" s="91" t="s">
        <v>115</v>
      </c>
      <c r="B88" s="92"/>
      <c r="C88" s="92" t="s">
        <v>284</v>
      </c>
      <c r="D88" s="91" t="s">
        <v>22</v>
      </c>
      <c r="E88" s="94">
        <v>1.35</v>
      </c>
      <c r="F88" s="87"/>
      <c r="G88" s="95"/>
    </row>
    <row r="89" spans="1:7" s="1" customFormat="1">
      <c r="A89" s="91" t="s">
        <v>116</v>
      </c>
      <c r="B89" s="92"/>
      <c r="C89" s="92" t="s">
        <v>107</v>
      </c>
      <c r="D89" s="91" t="s">
        <v>14</v>
      </c>
      <c r="E89" s="94">
        <v>1.7999999999999999E-2</v>
      </c>
      <c r="F89" s="87"/>
      <c r="G89" s="95"/>
    </row>
    <row r="90" spans="1:7" s="1" customFormat="1">
      <c r="A90" s="91" t="s">
        <v>117</v>
      </c>
      <c r="B90" s="92"/>
      <c r="C90" s="92" t="s">
        <v>285</v>
      </c>
      <c r="D90" s="91" t="s">
        <v>22</v>
      </c>
      <c r="E90" s="94">
        <v>1.66</v>
      </c>
      <c r="F90" s="87"/>
      <c r="G90" s="95"/>
    </row>
    <row r="91" spans="1:7" s="1" customFormat="1">
      <c r="A91" s="91" t="s">
        <v>118</v>
      </c>
      <c r="B91" s="92"/>
      <c r="C91" s="92" t="s">
        <v>122</v>
      </c>
      <c r="D91" s="91" t="s">
        <v>34</v>
      </c>
      <c r="E91" s="94">
        <v>5.4</v>
      </c>
      <c r="F91" s="87"/>
      <c r="G91" s="95"/>
    </row>
    <row r="92" spans="1:7" s="1" customFormat="1">
      <c r="A92" s="91" t="s">
        <v>119</v>
      </c>
      <c r="B92" s="92"/>
      <c r="C92" s="92" t="s">
        <v>239</v>
      </c>
      <c r="D92" s="91" t="s">
        <v>24</v>
      </c>
      <c r="E92" s="94">
        <v>8</v>
      </c>
      <c r="F92" s="87"/>
      <c r="G92" s="95"/>
    </row>
    <row r="93" spans="1:7" s="1" customFormat="1">
      <c r="A93" s="91" t="s">
        <v>120</v>
      </c>
      <c r="B93" s="92"/>
      <c r="C93" s="92" t="s">
        <v>286</v>
      </c>
      <c r="D93" s="91" t="s">
        <v>14</v>
      </c>
      <c r="E93" s="94">
        <v>8.4000000000000003E-4</v>
      </c>
      <c r="F93" s="87"/>
      <c r="G93" s="95"/>
    </row>
    <row r="94" spans="1:7" s="1" customFormat="1">
      <c r="A94" s="91" t="s">
        <v>121</v>
      </c>
      <c r="B94" s="92"/>
      <c r="C94" s="92" t="s">
        <v>240</v>
      </c>
      <c r="D94" s="91" t="s">
        <v>34</v>
      </c>
      <c r="E94" s="94">
        <v>0.88</v>
      </c>
      <c r="F94" s="87"/>
      <c r="G94" s="95"/>
    </row>
    <row r="95" spans="1:7" s="1" customFormat="1">
      <c r="A95" s="91" t="s">
        <v>123</v>
      </c>
      <c r="B95" s="92"/>
      <c r="C95" s="92" t="s">
        <v>57</v>
      </c>
      <c r="D95" s="91" t="s">
        <v>58</v>
      </c>
      <c r="E95" s="94">
        <v>0.09</v>
      </c>
      <c r="F95" s="87"/>
      <c r="G95" s="95"/>
    </row>
    <row r="96" spans="1:7" s="1" customFormat="1">
      <c r="A96" s="91" t="s">
        <v>124</v>
      </c>
      <c r="B96" s="92"/>
      <c r="C96" s="92" t="s">
        <v>262</v>
      </c>
      <c r="D96" s="91" t="s">
        <v>58</v>
      </c>
      <c r="E96" s="94">
        <v>0.54900000000000004</v>
      </c>
      <c r="F96" s="87"/>
      <c r="G96" s="95"/>
    </row>
    <row r="97" spans="1:7" s="1" customFormat="1">
      <c r="A97" s="91" t="s">
        <v>125</v>
      </c>
      <c r="B97" s="92"/>
      <c r="C97" s="92" t="s">
        <v>72</v>
      </c>
      <c r="D97" s="91" t="s">
        <v>24</v>
      </c>
      <c r="E97" s="94">
        <v>126.36</v>
      </c>
      <c r="F97" s="87"/>
      <c r="G97" s="95"/>
    </row>
    <row r="98" spans="1:7" s="1" customFormat="1">
      <c r="A98" s="91" t="s">
        <v>126</v>
      </c>
      <c r="B98" s="92"/>
      <c r="C98" s="92" t="s">
        <v>251</v>
      </c>
      <c r="D98" s="91" t="s">
        <v>60</v>
      </c>
      <c r="E98" s="94">
        <v>0.56000000000000005</v>
      </c>
      <c r="F98" s="87"/>
      <c r="G98" s="95"/>
    </row>
    <row r="99" spans="1:7" s="1" customFormat="1">
      <c r="A99" s="91" t="s">
        <v>127</v>
      </c>
      <c r="B99" s="92"/>
      <c r="C99" s="92" t="s">
        <v>59</v>
      </c>
      <c r="D99" s="91" t="s">
        <v>60</v>
      </c>
      <c r="E99" s="94">
        <v>3.7519999999999998</v>
      </c>
      <c r="F99" s="87"/>
      <c r="G99" s="95"/>
    </row>
    <row r="100" spans="1:7" s="1" customFormat="1">
      <c r="A100" s="91" t="s">
        <v>128</v>
      </c>
      <c r="B100" s="92"/>
      <c r="C100" s="92" t="s">
        <v>91</v>
      </c>
      <c r="D100" s="91" t="s">
        <v>14</v>
      </c>
      <c r="E100" s="94">
        <v>1.7999999999999999E-2</v>
      </c>
      <c r="F100" s="87"/>
      <c r="G100" s="95"/>
    </row>
    <row r="101" spans="1:7" s="1" customFormat="1" ht="24">
      <c r="A101" s="91" t="s">
        <v>129</v>
      </c>
      <c r="B101" s="92"/>
      <c r="C101" s="92" t="s">
        <v>234</v>
      </c>
      <c r="D101" s="91" t="s">
        <v>14</v>
      </c>
      <c r="E101" s="94">
        <v>3.0590000000000001E-3</v>
      </c>
      <c r="F101" s="87"/>
      <c r="G101" s="95"/>
    </row>
    <row r="102" spans="1:7" s="1" customFormat="1">
      <c r="A102" s="91" t="s">
        <v>130</v>
      </c>
      <c r="B102" s="92"/>
      <c r="C102" s="92" t="s">
        <v>258</v>
      </c>
      <c r="D102" s="91" t="s">
        <v>221</v>
      </c>
      <c r="E102" s="94">
        <v>19.899999999999999</v>
      </c>
      <c r="F102" s="87"/>
      <c r="G102" s="95"/>
    </row>
    <row r="103" spans="1:7" s="1" customFormat="1">
      <c r="A103" s="91" t="s">
        <v>131</v>
      </c>
      <c r="B103" s="92"/>
      <c r="C103" s="92" t="s">
        <v>220</v>
      </c>
      <c r="D103" s="91" t="s">
        <v>221</v>
      </c>
      <c r="E103" s="94">
        <v>66.400000000000006</v>
      </c>
      <c r="F103" s="87"/>
      <c r="G103" s="95"/>
    </row>
    <row r="104" spans="1:7" s="1" customFormat="1" ht="24">
      <c r="A104" s="91" t="s">
        <v>133</v>
      </c>
      <c r="B104" s="92"/>
      <c r="C104" s="92" t="s">
        <v>235</v>
      </c>
      <c r="D104" s="91" t="s">
        <v>25</v>
      </c>
      <c r="E104" s="94">
        <v>114.77</v>
      </c>
      <c r="F104" s="87"/>
      <c r="G104" s="95"/>
    </row>
    <row r="105" spans="1:7" s="1" customFormat="1">
      <c r="A105" s="91" t="s">
        <v>136</v>
      </c>
      <c r="B105" s="92"/>
      <c r="C105" s="92" t="s">
        <v>92</v>
      </c>
      <c r="D105" s="91" t="s">
        <v>60</v>
      </c>
      <c r="E105" s="94">
        <v>18.484000000000002</v>
      </c>
      <c r="F105" s="87"/>
      <c r="G105" s="95"/>
    </row>
    <row r="106" spans="1:7" s="1" customFormat="1">
      <c r="A106" s="91" t="s">
        <v>137</v>
      </c>
      <c r="B106" s="92"/>
      <c r="C106" s="92" t="s">
        <v>84</v>
      </c>
      <c r="D106" s="91" t="s">
        <v>24</v>
      </c>
      <c r="E106" s="94">
        <v>9</v>
      </c>
      <c r="F106" s="87"/>
      <c r="G106" s="95"/>
    </row>
    <row r="107" spans="1:7" s="1" customFormat="1">
      <c r="A107" s="91" t="s">
        <v>138</v>
      </c>
      <c r="B107" s="92"/>
      <c r="C107" s="92" t="s">
        <v>252</v>
      </c>
      <c r="D107" s="91" t="s">
        <v>60</v>
      </c>
      <c r="E107" s="94">
        <v>1.008</v>
      </c>
      <c r="F107" s="87"/>
      <c r="G107" s="95"/>
    </row>
    <row r="108" spans="1:7" s="1" customFormat="1">
      <c r="A108" s="91" t="s">
        <v>139</v>
      </c>
      <c r="B108" s="92"/>
      <c r="C108" s="92" t="s">
        <v>215</v>
      </c>
      <c r="D108" s="91" t="s">
        <v>14</v>
      </c>
      <c r="E108" s="94">
        <v>3.3500000000000001E-3</v>
      </c>
      <c r="F108" s="87"/>
      <c r="G108" s="95"/>
    </row>
    <row r="109" spans="1:7" s="1" customFormat="1">
      <c r="A109" s="91" t="s">
        <v>140</v>
      </c>
      <c r="B109" s="92"/>
      <c r="C109" s="92" t="s">
        <v>33</v>
      </c>
      <c r="D109" s="91" t="s">
        <v>34</v>
      </c>
      <c r="E109" s="94">
        <v>0.93510000000000004</v>
      </c>
      <c r="F109" s="87"/>
      <c r="G109" s="95"/>
    </row>
    <row r="110" spans="1:7" s="1" customFormat="1">
      <c r="A110" s="91" t="s">
        <v>141</v>
      </c>
      <c r="B110" s="92"/>
      <c r="C110" s="92" t="s">
        <v>222</v>
      </c>
      <c r="D110" s="91" t="s">
        <v>14</v>
      </c>
      <c r="E110" s="94">
        <v>3.0400000000000002E-3</v>
      </c>
      <c r="F110" s="87"/>
      <c r="G110" s="95"/>
    </row>
    <row r="111" spans="1:7" s="1" customFormat="1" ht="24">
      <c r="A111" s="91" t="s">
        <v>142</v>
      </c>
      <c r="B111" s="92"/>
      <c r="C111" s="92" t="s">
        <v>66</v>
      </c>
      <c r="D111" s="91" t="s">
        <v>34</v>
      </c>
      <c r="E111" s="94">
        <v>0.69479999999999997</v>
      </c>
      <c r="F111" s="87"/>
      <c r="G111" s="95"/>
    </row>
    <row r="112" spans="1:7" s="1" customFormat="1">
      <c r="A112" s="91" t="s">
        <v>143</v>
      </c>
      <c r="B112" s="92"/>
      <c r="C112" s="92" t="s">
        <v>256</v>
      </c>
      <c r="D112" s="91" t="s">
        <v>24</v>
      </c>
      <c r="E112" s="94">
        <v>1</v>
      </c>
      <c r="F112" s="87"/>
      <c r="G112" s="95"/>
    </row>
    <row r="113" spans="1:7" s="1" customFormat="1">
      <c r="A113" s="91" t="s">
        <v>144</v>
      </c>
      <c r="B113" s="92"/>
      <c r="C113" s="92" t="s">
        <v>229</v>
      </c>
      <c r="D113" s="91" t="s">
        <v>25</v>
      </c>
      <c r="E113" s="94">
        <v>400</v>
      </c>
      <c r="F113" s="87"/>
      <c r="G113" s="95"/>
    </row>
    <row r="114" spans="1:7" s="1" customFormat="1">
      <c r="A114" s="91" t="s">
        <v>145</v>
      </c>
      <c r="B114" s="92"/>
      <c r="C114" s="92" t="s">
        <v>270</v>
      </c>
      <c r="D114" s="91" t="s">
        <v>24</v>
      </c>
      <c r="E114" s="94">
        <v>2</v>
      </c>
      <c r="F114" s="87"/>
      <c r="G114" s="95"/>
    </row>
    <row r="115" spans="1:7" s="1" customFormat="1">
      <c r="A115" s="91" t="s">
        <v>146</v>
      </c>
      <c r="B115" s="92"/>
      <c r="C115" s="92" t="s">
        <v>204</v>
      </c>
      <c r="D115" s="91" t="s">
        <v>25</v>
      </c>
      <c r="E115" s="94">
        <v>13</v>
      </c>
      <c r="F115" s="87"/>
      <c r="G115" s="95"/>
    </row>
    <row r="116" spans="1:7" s="1" customFormat="1">
      <c r="A116" s="91" t="s">
        <v>147</v>
      </c>
      <c r="B116" s="92"/>
      <c r="C116" s="92" t="s">
        <v>248</v>
      </c>
      <c r="D116" s="91" t="s">
        <v>24</v>
      </c>
      <c r="E116" s="94">
        <v>8</v>
      </c>
      <c r="F116" s="87"/>
      <c r="G116" s="95"/>
    </row>
    <row r="117" spans="1:7" s="1" customFormat="1">
      <c r="A117" s="91" t="s">
        <v>148</v>
      </c>
      <c r="B117" s="92"/>
      <c r="C117" s="92" t="s">
        <v>247</v>
      </c>
      <c r="D117" s="91" t="s">
        <v>24</v>
      </c>
      <c r="E117" s="94">
        <v>65</v>
      </c>
      <c r="F117" s="87"/>
      <c r="G117" s="95"/>
    </row>
    <row r="118" spans="1:7" s="1" customFormat="1">
      <c r="A118" s="91" t="s">
        <v>149</v>
      </c>
      <c r="B118" s="92"/>
      <c r="C118" s="92" t="s">
        <v>246</v>
      </c>
      <c r="D118" s="91" t="s">
        <v>24</v>
      </c>
      <c r="E118" s="94">
        <v>16</v>
      </c>
      <c r="F118" s="87"/>
      <c r="G118" s="95"/>
    </row>
    <row r="119" spans="1:7" s="1" customFormat="1">
      <c r="A119" s="91" t="s">
        <v>150</v>
      </c>
      <c r="B119" s="92"/>
      <c r="C119" s="92" t="s">
        <v>245</v>
      </c>
      <c r="D119" s="91" t="s">
        <v>24</v>
      </c>
      <c r="E119" s="94">
        <v>25</v>
      </c>
      <c r="F119" s="87"/>
      <c r="G119" s="95"/>
    </row>
    <row r="120" spans="1:7" s="1" customFormat="1">
      <c r="A120" s="91"/>
      <c r="B120" s="83"/>
      <c r="C120" s="84" t="s">
        <v>198</v>
      </c>
      <c r="D120" s="85" t="s">
        <v>1</v>
      </c>
      <c r="E120" s="86"/>
      <c r="F120" s="87"/>
      <c r="G120" s="95"/>
    </row>
    <row r="121" spans="1:7" s="1" customFormat="1">
      <c r="A121" s="91"/>
      <c r="B121" s="83"/>
      <c r="C121" s="84" t="s">
        <v>199</v>
      </c>
      <c r="D121" s="85" t="s">
        <v>1</v>
      </c>
      <c r="E121" s="86"/>
      <c r="F121" s="87"/>
      <c r="G121" s="95"/>
    </row>
    <row r="122" spans="1:7" s="1" customFormat="1">
      <c r="A122" s="96"/>
      <c r="B122" s="128" t="s">
        <v>168</v>
      </c>
      <c r="C122" s="128"/>
      <c r="D122" s="96" t="s">
        <v>1</v>
      </c>
      <c r="E122" s="97"/>
      <c r="F122" s="97"/>
      <c r="G122" s="98"/>
    </row>
    <row r="123" spans="1:7" s="1" customFormat="1">
      <c r="A123" s="91"/>
      <c r="B123" s="92"/>
      <c r="C123" s="93" t="s">
        <v>200</v>
      </c>
      <c r="D123" s="91"/>
      <c r="E123" s="94"/>
      <c r="F123" s="94"/>
      <c r="G123" s="95"/>
    </row>
    <row r="124" spans="1:7" s="1" customFormat="1">
      <c r="A124" s="91">
        <v>1</v>
      </c>
      <c r="B124" s="92"/>
      <c r="C124" s="92" t="s">
        <v>202</v>
      </c>
      <c r="D124" s="91" t="s">
        <v>203</v>
      </c>
      <c r="E124" s="94">
        <v>1</v>
      </c>
      <c r="F124" s="87"/>
      <c r="G124" s="95"/>
    </row>
    <row r="125" spans="1:7" s="1" customFormat="1">
      <c r="A125" s="91">
        <v>2</v>
      </c>
      <c r="B125" s="92"/>
      <c r="C125" s="92" t="s">
        <v>269</v>
      </c>
      <c r="D125" s="91" t="s">
        <v>24</v>
      </c>
      <c r="E125" s="94">
        <v>30</v>
      </c>
      <c r="F125" s="87"/>
      <c r="G125" s="95"/>
    </row>
    <row r="126" spans="1:7" s="1" customFormat="1">
      <c r="A126" s="91">
        <v>3</v>
      </c>
      <c r="B126" s="92"/>
      <c r="C126" s="92" t="s">
        <v>267</v>
      </c>
      <c r="D126" s="91" t="s">
        <v>24</v>
      </c>
      <c r="E126" s="94">
        <v>18</v>
      </c>
      <c r="F126" s="87"/>
      <c r="G126" s="95"/>
    </row>
    <row r="127" spans="1:7" s="1" customFormat="1">
      <c r="A127" s="91">
        <v>4</v>
      </c>
      <c r="B127" s="92"/>
      <c r="C127" s="92" t="s">
        <v>266</v>
      </c>
      <c r="D127" s="91" t="s">
        <v>24</v>
      </c>
      <c r="E127" s="94">
        <v>11</v>
      </c>
      <c r="F127" s="87"/>
      <c r="G127" s="95"/>
    </row>
    <row r="128" spans="1:7" s="1" customFormat="1">
      <c r="A128" s="91">
        <v>5</v>
      </c>
      <c r="B128" s="92"/>
      <c r="C128" s="92" t="s">
        <v>264</v>
      </c>
      <c r="D128" s="91" t="s">
        <v>24</v>
      </c>
      <c r="E128" s="94">
        <v>7</v>
      </c>
      <c r="F128" s="87"/>
      <c r="G128" s="95"/>
    </row>
    <row r="129" spans="1:7" s="1" customFormat="1">
      <c r="A129" s="91">
        <v>6</v>
      </c>
      <c r="B129" s="92"/>
      <c r="C129" s="92" t="s">
        <v>263</v>
      </c>
      <c r="D129" s="91" t="s">
        <v>24</v>
      </c>
      <c r="E129" s="94">
        <v>2</v>
      </c>
      <c r="F129" s="87"/>
      <c r="G129" s="95"/>
    </row>
    <row r="130" spans="1:7" s="1" customFormat="1">
      <c r="A130" s="91">
        <v>7</v>
      </c>
      <c r="B130" s="92"/>
      <c r="C130" s="92" t="s">
        <v>259</v>
      </c>
      <c r="D130" s="91" t="s">
        <v>24</v>
      </c>
      <c r="E130" s="94">
        <v>22</v>
      </c>
      <c r="F130" s="87"/>
      <c r="G130" s="95"/>
    </row>
    <row r="131" spans="1:7" s="1" customFormat="1">
      <c r="A131" s="91">
        <v>8</v>
      </c>
      <c r="B131" s="92"/>
      <c r="C131" s="92" t="s">
        <v>253</v>
      </c>
      <c r="D131" s="91" t="s">
        <v>24</v>
      </c>
      <c r="E131" s="94">
        <v>15</v>
      </c>
      <c r="F131" s="87"/>
      <c r="G131" s="95"/>
    </row>
    <row r="132" spans="1:7" s="1" customFormat="1">
      <c r="A132" s="91">
        <v>9</v>
      </c>
      <c r="B132" s="92"/>
      <c r="C132" s="92" t="s">
        <v>255</v>
      </c>
      <c r="D132" s="91" t="s">
        <v>24</v>
      </c>
      <c r="E132" s="94">
        <v>20</v>
      </c>
      <c r="F132" s="87"/>
      <c r="G132" s="95"/>
    </row>
    <row r="133" spans="1:7" s="1" customFormat="1">
      <c r="A133" s="91">
        <v>10</v>
      </c>
      <c r="B133" s="92"/>
      <c r="C133" s="92" t="s">
        <v>254</v>
      </c>
      <c r="D133" s="91" t="s">
        <v>24</v>
      </c>
      <c r="E133" s="94">
        <v>10</v>
      </c>
      <c r="F133" s="87"/>
      <c r="G133" s="95"/>
    </row>
    <row r="134" spans="1:7" s="1" customFormat="1">
      <c r="A134" s="91">
        <v>11</v>
      </c>
      <c r="B134" s="92"/>
      <c r="C134" s="92" t="s">
        <v>253</v>
      </c>
      <c r="D134" s="91" t="s">
        <v>24</v>
      </c>
      <c r="E134" s="94">
        <v>10</v>
      </c>
      <c r="F134" s="87"/>
      <c r="G134" s="95"/>
    </row>
    <row r="135" spans="1:7" s="1" customFormat="1">
      <c r="A135" s="91">
        <v>12</v>
      </c>
      <c r="B135" s="92"/>
      <c r="C135" s="92" t="s">
        <v>244</v>
      </c>
      <c r="D135" s="91" t="s">
        <v>24</v>
      </c>
      <c r="E135" s="94">
        <v>2</v>
      </c>
      <c r="F135" s="87"/>
      <c r="G135" s="95"/>
    </row>
    <row r="136" spans="1:7" s="1" customFormat="1">
      <c r="A136" s="91">
        <v>13</v>
      </c>
      <c r="B136" s="92"/>
      <c r="C136" s="92" t="s">
        <v>241</v>
      </c>
      <c r="D136" s="91" t="s">
        <v>24</v>
      </c>
      <c r="E136" s="94">
        <v>4</v>
      </c>
      <c r="F136" s="87"/>
      <c r="G136" s="95"/>
    </row>
    <row r="137" spans="1:7" s="1" customFormat="1">
      <c r="A137" s="91">
        <v>14</v>
      </c>
      <c r="B137" s="92"/>
      <c r="C137" s="92" t="s">
        <v>236</v>
      </c>
      <c r="D137" s="91" t="s">
        <v>24</v>
      </c>
      <c r="E137" s="94">
        <v>1</v>
      </c>
      <c r="F137" s="87"/>
      <c r="G137" s="95"/>
    </row>
    <row r="138" spans="1:7" s="1" customFormat="1">
      <c r="A138" s="96"/>
      <c r="B138" s="128" t="s">
        <v>201</v>
      </c>
      <c r="C138" s="128"/>
      <c r="D138" s="96" t="s">
        <v>1</v>
      </c>
      <c r="E138" s="97"/>
      <c r="F138" s="97"/>
      <c r="G138" s="98"/>
    </row>
    <row r="139" spans="1:7" s="1" customFormat="1">
      <c r="A139" s="96"/>
      <c r="B139" s="128" t="s">
        <v>169</v>
      </c>
      <c r="C139" s="128"/>
      <c r="D139" s="96" t="s">
        <v>1</v>
      </c>
      <c r="E139" s="97"/>
      <c r="F139" s="97"/>
      <c r="G139" s="98"/>
    </row>
    <row r="140" spans="1:7">
      <c r="A140" s="102"/>
      <c r="B140" s="102" t="s">
        <v>288</v>
      </c>
      <c r="C140" s="102"/>
      <c r="D140" s="104" t="s">
        <v>1</v>
      </c>
      <c r="E140" s="102"/>
      <c r="F140" s="102"/>
      <c r="G140" s="103"/>
    </row>
    <row r="141" spans="1:7">
      <c r="A141" s="102"/>
      <c r="B141" s="102" t="s">
        <v>290</v>
      </c>
      <c r="C141" s="102"/>
      <c r="D141" s="104" t="s">
        <v>1</v>
      </c>
      <c r="E141" s="102"/>
      <c r="F141" s="102"/>
      <c r="G141" s="103"/>
    </row>
    <row r="142" spans="1:7">
      <c r="A142" s="102"/>
      <c r="B142" s="102" t="s">
        <v>291</v>
      </c>
      <c r="C142" s="102"/>
      <c r="D142" s="104" t="s">
        <v>1</v>
      </c>
      <c r="E142" s="102"/>
      <c r="F142" s="102"/>
      <c r="G142" s="103"/>
    </row>
    <row r="143" spans="1:7">
      <c r="A143" s="102"/>
      <c r="B143" s="102" t="s">
        <v>289</v>
      </c>
      <c r="C143" s="102"/>
      <c r="D143" s="104" t="s">
        <v>1</v>
      </c>
      <c r="E143" s="102"/>
      <c r="F143" s="102"/>
      <c r="G143" s="103"/>
    </row>
  </sheetData>
  <mergeCells count="16">
    <mergeCell ref="B122:C122"/>
    <mergeCell ref="B138:C138"/>
    <mergeCell ref="B139:C139"/>
    <mergeCell ref="A11:G11"/>
    <mergeCell ref="B14:C14"/>
    <mergeCell ref="B38:C38"/>
    <mergeCell ref="A7:A9"/>
    <mergeCell ref="B7:B9"/>
    <mergeCell ref="C7:C9"/>
    <mergeCell ref="D7:D9"/>
    <mergeCell ref="E7:E9"/>
    <mergeCell ref="F7:G7"/>
    <mergeCell ref="F8:G8"/>
    <mergeCell ref="B4:G4"/>
    <mergeCell ref="B5:G5"/>
    <mergeCell ref="F6:G6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68" fitToHeight="1000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topLeftCell="A34" zoomScale="85" workbookViewId="0">
      <selection activeCell="A18" sqref="A18"/>
    </sheetView>
  </sheetViews>
  <sheetFormatPr defaultRowHeight="12.75"/>
  <cols>
    <col min="1" max="1" width="5.42578125" style="41" customWidth="1"/>
    <col min="2" max="2" width="10" style="41" customWidth="1"/>
    <col min="3" max="3" width="101.42578125" style="41" customWidth="1"/>
    <col min="4" max="6" width="10.140625" style="41" customWidth="1"/>
    <col min="7" max="256" width="9.140625" style="41"/>
    <col min="257" max="257" width="5.42578125" style="41" customWidth="1"/>
    <col min="258" max="258" width="10" style="41" customWidth="1"/>
    <col min="259" max="259" width="101.42578125" style="41" customWidth="1"/>
    <col min="260" max="262" width="10.140625" style="41" customWidth="1"/>
    <col min="263" max="512" width="9.140625" style="41"/>
    <col min="513" max="513" width="5.42578125" style="41" customWidth="1"/>
    <col min="514" max="514" width="10" style="41" customWidth="1"/>
    <col min="515" max="515" width="101.42578125" style="41" customWidth="1"/>
    <col min="516" max="518" width="10.140625" style="41" customWidth="1"/>
    <col min="519" max="768" width="9.140625" style="41"/>
    <col min="769" max="769" width="5.42578125" style="41" customWidth="1"/>
    <col min="770" max="770" width="10" style="41" customWidth="1"/>
    <col min="771" max="771" width="101.42578125" style="41" customWidth="1"/>
    <col min="772" max="774" width="10.140625" style="41" customWidth="1"/>
    <col min="775" max="1024" width="9.140625" style="41"/>
    <col min="1025" max="1025" width="5.42578125" style="41" customWidth="1"/>
    <col min="1026" max="1026" width="10" style="41" customWidth="1"/>
    <col min="1027" max="1027" width="101.42578125" style="41" customWidth="1"/>
    <col min="1028" max="1030" width="10.140625" style="41" customWidth="1"/>
    <col min="1031" max="1280" width="9.140625" style="41"/>
    <col min="1281" max="1281" width="5.42578125" style="41" customWidth="1"/>
    <col min="1282" max="1282" width="10" style="41" customWidth="1"/>
    <col min="1283" max="1283" width="101.42578125" style="41" customWidth="1"/>
    <col min="1284" max="1286" width="10.140625" style="41" customWidth="1"/>
    <col min="1287" max="1536" width="9.140625" style="41"/>
    <col min="1537" max="1537" width="5.42578125" style="41" customWidth="1"/>
    <col min="1538" max="1538" width="10" style="41" customWidth="1"/>
    <col min="1539" max="1539" width="101.42578125" style="41" customWidth="1"/>
    <col min="1540" max="1542" width="10.140625" style="41" customWidth="1"/>
    <col min="1543" max="1792" width="9.140625" style="41"/>
    <col min="1793" max="1793" width="5.42578125" style="41" customWidth="1"/>
    <col min="1794" max="1794" width="10" style="41" customWidth="1"/>
    <col min="1795" max="1795" width="101.42578125" style="41" customWidth="1"/>
    <col min="1796" max="1798" width="10.140625" style="41" customWidth="1"/>
    <col min="1799" max="2048" width="9.140625" style="41"/>
    <col min="2049" max="2049" width="5.42578125" style="41" customWidth="1"/>
    <col min="2050" max="2050" width="10" style="41" customWidth="1"/>
    <col min="2051" max="2051" width="101.42578125" style="41" customWidth="1"/>
    <col min="2052" max="2054" width="10.140625" style="41" customWidth="1"/>
    <col min="2055" max="2304" width="9.140625" style="41"/>
    <col min="2305" max="2305" width="5.42578125" style="41" customWidth="1"/>
    <col min="2306" max="2306" width="10" style="41" customWidth="1"/>
    <col min="2307" max="2307" width="101.42578125" style="41" customWidth="1"/>
    <col min="2308" max="2310" width="10.140625" style="41" customWidth="1"/>
    <col min="2311" max="2560" width="9.140625" style="41"/>
    <col min="2561" max="2561" width="5.42578125" style="41" customWidth="1"/>
    <col min="2562" max="2562" width="10" style="41" customWidth="1"/>
    <col min="2563" max="2563" width="101.42578125" style="41" customWidth="1"/>
    <col min="2564" max="2566" width="10.140625" style="41" customWidth="1"/>
    <col min="2567" max="2816" width="9.140625" style="41"/>
    <col min="2817" max="2817" width="5.42578125" style="41" customWidth="1"/>
    <col min="2818" max="2818" width="10" style="41" customWidth="1"/>
    <col min="2819" max="2819" width="101.42578125" style="41" customWidth="1"/>
    <col min="2820" max="2822" width="10.140625" style="41" customWidth="1"/>
    <col min="2823" max="3072" width="9.140625" style="41"/>
    <col min="3073" max="3073" width="5.42578125" style="41" customWidth="1"/>
    <col min="3074" max="3074" width="10" style="41" customWidth="1"/>
    <col min="3075" max="3075" width="101.42578125" style="41" customWidth="1"/>
    <col min="3076" max="3078" width="10.140625" style="41" customWidth="1"/>
    <col min="3079" max="3328" width="9.140625" style="41"/>
    <col min="3329" max="3329" width="5.42578125" style="41" customWidth="1"/>
    <col min="3330" max="3330" width="10" style="41" customWidth="1"/>
    <col min="3331" max="3331" width="101.42578125" style="41" customWidth="1"/>
    <col min="3332" max="3334" width="10.140625" style="41" customWidth="1"/>
    <col min="3335" max="3584" width="9.140625" style="41"/>
    <col min="3585" max="3585" width="5.42578125" style="41" customWidth="1"/>
    <col min="3586" max="3586" width="10" style="41" customWidth="1"/>
    <col min="3587" max="3587" width="101.42578125" style="41" customWidth="1"/>
    <col min="3588" max="3590" width="10.140625" style="41" customWidth="1"/>
    <col min="3591" max="3840" width="9.140625" style="41"/>
    <col min="3841" max="3841" width="5.42578125" style="41" customWidth="1"/>
    <col min="3842" max="3842" width="10" style="41" customWidth="1"/>
    <col min="3843" max="3843" width="101.42578125" style="41" customWidth="1"/>
    <col min="3844" max="3846" width="10.140625" style="41" customWidth="1"/>
    <col min="3847" max="4096" width="9.140625" style="41"/>
    <col min="4097" max="4097" width="5.42578125" style="41" customWidth="1"/>
    <col min="4098" max="4098" width="10" style="41" customWidth="1"/>
    <col min="4099" max="4099" width="101.42578125" style="41" customWidth="1"/>
    <col min="4100" max="4102" width="10.140625" style="41" customWidth="1"/>
    <col min="4103" max="4352" width="9.140625" style="41"/>
    <col min="4353" max="4353" width="5.42578125" style="41" customWidth="1"/>
    <col min="4354" max="4354" width="10" style="41" customWidth="1"/>
    <col min="4355" max="4355" width="101.42578125" style="41" customWidth="1"/>
    <col min="4356" max="4358" width="10.140625" style="41" customWidth="1"/>
    <col min="4359" max="4608" width="9.140625" style="41"/>
    <col min="4609" max="4609" width="5.42578125" style="41" customWidth="1"/>
    <col min="4610" max="4610" width="10" style="41" customWidth="1"/>
    <col min="4611" max="4611" width="101.42578125" style="41" customWidth="1"/>
    <col min="4612" max="4614" width="10.140625" style="41" customWidth="1"/>
    <col min="4615" max="4864" width="9.140625" style="41"/>
    <col min="4865" max="4865" width="5.42578125" style="41" customWidth="1"/>
    <col min="4866" max="4866" width="10" style="41" customWidth="1"/>
    <col min="4867" max="4867" width="101.42578125" style="41" customWidth="1"/>
    <col min="4868" max="4870" width="10.140625" style="41" customWidth="1"/>
    <col min="4871" max="5120" width="9.140625" style="41"/>
    <col min="5121" max="5121" width="5.42578125" style="41" customWidth="1"/>
    <col min="5122" max="5122" width="10" style="41" customWidth="1"/>
    <col min="5123" max="5123" width="101.42578125" style="41" customWidth="1"/>
    <col min="5124" max="5126" width="10.140625" style="41" customWidth="1"/>
    <col min="5127" max="5376" width="9.140625" style="41"/>
    <col min="5377" max="5377" width="5.42578125" style="41" customWidth="1"/>
    <col min="5378" max="5378" width="10" style="41" customWidth="1"/>
    <col min="5379" max="5379" width="101.42578125" style="41" customWidth="1"/>
    <col min="5380" max="5382" width="10.140625" style="41" customWidth="1"/>
    <col min="5383" max="5632" width="9.140625" style="41"/>
    <col min="5633" max="5633" width="5.42578125" style="41" customWidth="1"/>
    <col min="5634" max="5634" width="10" style="41" customWidth="1"/>
    <col min="5635" max="5635" width="101.42578125" style="41" customWidth="1"/>
    <col min="5636" max="5638" width="10.140625" style="41" customWidth="1"/>
    <col min="5639" max="5888" width="9.140625" style="41"/>
    <col min="5889" max="5889" width="5.42578125" style="41" customWidth="1"/>
    <col min="5890" max="5890" width="10" style="41" customWidth="1"/>
    <col min="5891" max="5891" width="101.42578125" style="41" customWidth="1"/>
    <col min="5892" max="5894" width="10.140625" style="41" customWidth="1"/>
    <col min="5895" max="6144" width="9.140625" style="41"/>
    <col min="6145" max="6145" width="5.42578125" style="41" customWidth="1"/>
    <col min="6146" max="6146" width="10" style="41" customWidth="1"/>
    <col min="6147" max="6147" width="101.42578125" style="41" customWidth="1"/>
    <col min="6148" max="6150" width="10.140625" style="41" customWidth="1"/>
    <col min="6151" max="6400" width="9.140625" style="41"/>
    <col min="6401" max="6401" width="5.42578125" style="41" customWidth="1"/>
    <col min="6402" max="6402" width="10" style="41" customWidth="1"/>
    <col min="6403" max="6403" width="101.42578125" style="41" customWidth="1"/>
    <col min="6404" max="6406" width="10.140625" style="41" customWidth="1"/>
    <col min="6407" max="6656" width="9.140625" style="41"/>
    <col min="6657" max="6657" width="5.42578125" style="41" customWidth="1"/>
    <col min="6658" max="6658" width="10" style="41" customWidth="1"/>
    <col min="6659" max="6659" width="101.42578125" style="41" customWidth="1"/>
    <col min="6660" max="6662" width="10.140625" style="41" customWidth="1"/>
    <col min="6663" max="6912" width="9.140625" style="41"/>
    <col min="6913" max="6913" width="5.42578125" style="41" customWidth="1"/>
    <col min="6914" max="6914" width="10" style="41" customWidth="1"/>
    <col min="6915" max="6915" width="101.42578125" style="41" customWidth="1"/>
    <col min="6916" max="6918" width="10.140625" style="41" customWidth="1"/>
    <col min="6919" max="7168" width="9.140625" style="41"/>
    <col min="7169" max="7169" width="5.42578125" style="41" customWidth="1"/>
    <col min="7170" max="7170" width="10" style="41" customWidth="1"/>
    <col min="7171" max="7171" width="101.42578125" style="41" customWidth="1"/>
    <col min="7172" max="7174" width="10.140625" style="41" customWidth="1"/>
    <col min="7175" max="7424" width="9.140625" style="41"/>
    <col min="7425" max="7425" width="5.42578125" style="41" customWidth="1"/>
    <col min="7426" max="7426" width="10" style="41" customWidth="1"/>
    <col min="7427" max="7427" width="101.42578125" style="41" customWidth="1"/>
    <col min="7428" max="7430" width="10.140625" style="41" customWidth="1"/>
    <col min="7431" max="7680" width="9.140625" style="41"/>
    <col min="7681" max="7681" width="5.42578125" style="41" customWidth="1"/>
    <col min="7682" max="7682" width="10" style="41" customWidth="1"/>
    <col min="7683" max="7683" width="101.42578125" style="41" customWidth="1"/>
    <col min="7684" max="7686" width="10.140625" style="41" customWidth="1"/>
    <col min="7687" max="7936" width="9.140625" style="41"/>
    <col min="7937" max="7937" width="5.42578125" style="41" customWidth="1"/>
    <col min="7938" max="7938" width="10" style="41" customWidth="1"/>
    <col min="7939" max="7939" width="101.42578125" style="41" customWidth="1"/>
    <col min="7940" max="7942" width="10.140625" style="41" customWidth="1"/>
    <col min="7943" max="8192" width="9.140625" style="41"/>
    <col min="8193" max="8193" width="5.42578125" style="41" customWidth="1"/>
    <col min="8194" max="8194" width="10" style="41" customWidth="1"/>
    <col min="8195" max="8195" width="101.42578125" style="41" customWidth="1"/>
    <col min="8196" max="8198" width="10.140625" style="41" customWidth="1"/>
    <col min="8199" max="8448" width="9.140625" style="41"/>
    <col min="8449" max="8449" width="5.42578125" style="41" customWidth="1"/>
    <col min="8450" max="8450" width="10" style="41" customWidth="1"/>
    <col min="8451" max="8451" width="101.42578125" style="41" customWidth="1"/>
    <col min="8452" max="8454" width="10.140625" style="41" customWidth="1"/>
    <col min="8455" max="8704" width="9.140625" style="41"/>
    <col min="8705" max="8705" width="5.42578125" style="41" customWidth="1"/>
    <col min="8706" max="8706" width="10" style="41" customWidth="1"/>
    <col min="8707" max="8707" width="101.42578125" style="41" customWidth="1"/>
    <col min="8708" max="8710" width="10.140625" style="41" customWidth="1"/>
    <col min="8711" max="8960" width="9.140625" style="41"/>
    <col min="8961" max="8961" width="5.42578125" style="41" customWidth="1"/>
    <col min="8962" max="8962" width="10" style="41" customWidth="1"/>
    <col min="8963" max="8963" width="101.42578125" style="41" customWidth="1"/>
    <col min="8964" max="8966" width="10.140625" style="41" customWidth="1"/>
    <col min="8967" max="9216" width="9.140625" style="41"/>
    <col min="9217" max="9217" width="5.42578125" style="41" customWidth="1"/>
    <col min="9218" max="9218" width="10" style="41" customWidth="1"/>
    <col min="9219" max="9219" width="101.42578125" style="41" customWidth="1"/>
    <col min="9220" max="9222" width="10.140625" style="41" customWidth="1"/>
    <col min="9223" max="9472" width="9.140625" style="41"/>
    <col min="9473" max="9473" width="5.42578125" style="41" customWidth="1"/>
    <col min="9474" max="9474" width="10" style="41" customWidth="1"/>
    <col min="9475" max="9475" width="101.42578125" style="41" customWidth="1"/>
    <col min="9476" max="9478" width="10.140625" style="41" customWidth="1"/>
    <col min="9479" max="9728" width="9.140625" style="41"/>
    <col min="9729" max="9729" width="5.42578125" style="41" customWidth="1"/>
    <col min="9730" max="9730" width="10" style="41" customWidth="1"/>
    <col min="9731" max="9731" width="101.42578125" style="41" customWidth="1"/>
    <col min="9732" max="9734" width="10.140625" style="41" customWidth="1"/>
    <col min="9735" max="9984" width="9.140625" style="41"/>
    <col min="9985" max="9985" width="5.42578125" style="41" customWidth="1"/>
    <col min="9986" max="9986" width="10" style="41" customWidth="1"/>
    <col min="9987" max="9987" width="101.42578125" style="41" customWidth="1"/>
    <col min="9988" max="9990" width="10.140625" style="41" customWidth="1"/>
    <col min="9991" max="10240" width="9.140625" style="41"/>
    <col min="10241" max="10241" width="5.42578125" style="41" customWidth="1"/>
    <col min="10242" max="10242" width="10" style="41" customWidth="1"/>
    <col min="10243" max="10243" width="101.42578125" style="41" customWidth="1"/>
    <col min="10244" max="10246" width="10.140625" style="41" customWidth="1"/>
    <col min="10247" max="10496" width="9.140625" style="41"/>
    <col min="10497" max="10497" width="5.42578125" style="41" customWidth="1"/>
    <col min="10498" max="10498" width="10" style="41" customWidth="1"/>
    <col min="10499" max="10499" width="101.42578125" style="41" customWidth="1"/>
    <col min="10500" max="10502" width="10.140625" style="41" customWidth="1"/>
    <col min="10503" max="10752" width="9.140625" style="41"/>
    <col min="10753" max="10753" width="5.42578125" style="41" customWidth="1"/>
    <col min="10754" max="10754" width="10" style="41" customWidth="1"/>
    <col min="10755" max="10755" width="101.42578125" style="41" customWidth="1"/>
    <col min="10756" max="10758" width="10.140625" style="41" customWidth="1"/>
    <col min="10759" max="11008" width="9.140625" style="41"/>
    <col min="11009" max="11009" width="5.42578125" style="41" customWidth="1"/>
    <col min="11010" max="11010" width="10" style="41" customWidth="1"/>
    <col min="11011" max="11011" width="101.42578125" style="41" customWidth="1"/>
    <col min="11012" max="11014" width="10.140625" style="41" customWidth="1"/>
    <col min="11015" max="11264" width="9.140625" style="41"/>
    <col min="11265" max="11265" width="5.42578125" style="41" customWidth="1"/>
    <col min="11266" max="11266" width="10" style="41" customWidth="1"/>
    <col min="11267" max="11267" width="101.42578125" style="41" customWidth="1"/>
    <col min="11268" max="11270" width="10.140625" style="41" customWidth="1"/>
    <col min="11271" max="11520" width="9.140625" style="41"/>
    <col min="11521" max="11521" width="5.42578125" style="41" customWidth="1"/>
    <col min="11522" max="11522" width="10" style="41" customWidth="1"/>
    <col min="11523" max="11523" width="101.42578125" style="41" customWidth="1"/>
    <col min="11524" max="11526" width="10.140625" style="41" customWidth="1"/>
    <col min="11527" max="11776" width="9.140625" style="41"/>
    <col min="11777" max="11777" width="5.42578125" style="41" customWidth="1"/>
    <col min="11778" max="11778" width="10" style="41" customWidth="1"/>
    <col min="11779" max="11779" width="101.42578125" style="41" customWidth="1"/>
    <col min="11780" max="11782" width="10.140625" style="41" customWidth="1"/>
    <col min="11783" max="12032" width="9.140625" style="41"/>
    <col min="12033" max="12033" width="5.42578125" style="41" customWidth="1"/>
    <col min="12034" max="12034" width="10" style="41" customWidth="1"/>
    <col min="12035" max="12035" width="101.42578125" style="41" customWidth="1"/>
    <col min="12036" max="12038" width="10.140625" style="41" customWidth="1"/>
    <col min="12039" max="12288" width="9.140625" style="41"/>
    <col min="12289" max="12289" width="5.42578125" style="41" customWidth="1"/>
    <col min="12290" max="12290" width="10" style="41" customWidth="1"/>
    <col min="12291" max="12291" width="101.42578125" style="41" customWidth="1"/>
    <col min="12292" max="12294" width="10.140625" style="41" customWidth="1"/>
    <col min="12295" max="12544" width="9.140625" style="41"/>
    <col min="12545" max="12545" width="5.42578125" style="41" customWidth="1"/>
    <col min="12546" max="12546" width="10" style="41" customWidth="1"/>
    <col min="12547" max="12547" width="101.42578125" style="41" customWidth="1"/>
    <col min="12548" max="12550" width="10.140625" style="41" customWidth="1"/>
    <col min="12551" max="12800" width="9.140625" style="41"/>
    <col min="12801" max="12801" width="5.42578125" style="41" customWidth="1"/>
    <col min="12802" max="12802" width="10" style="41" customWidth="1"/>
    <col min="12803" max="12803" width="101.42578125" style="41" customWidth="1"/>
    <col min="12804" max="12806" width="10.140625" style="41" customWidth="1"/>
    <col min="12807" max="13056" width="9.140625" style="41"/>
    <col min="13057" max="13057" width="5.42578125" style="41" customWidth="1"/>
    <col min="13058" max="13058" width="10" style="41" customWidth="1"/>
    <col min="13059" max="13059" width="101.42578125" style="41" customWidth="1"/>
    <col min="13060" max="13062" width="10.140625" style="41" customWidth="1"/>
    <col min="13063" max="13312" width="9.140625" style="41"/>
    <col min="13313" max="13313" width="5.42578125" style="41" customWidth="1"/>
    <col min="13314" max="13314" width="10" style="41" customWidth="1"/>
    <col min="13315" max="13315" width="101.42578125" style="41" customWidth="1"/>
    <col min="13316" max="13318" width="10.140625" style="41" customWidth="1"/>
    <col min="13319" max="13568" width="9.140625" style="41"/>
    <col min="13569" max="13569" width="5.42578125" style="41" customWidth="1"/>
    <col min="13570" max="13570" width="10" style="41" customWidth="1"/>
    <col min="13571" max="13571" width="101.42578125" style="41" customWidth="1"/>
    <col min="13572" max="13574" width="10.140625" style="41" customWidth="1"/>
    <col min="13575" max="13824" width="9.140625" style="41"/>
    <col min="13825" max="13825" width="5.42578125" style="41" customWidth="1"/>
    <col min="13826" max="13826" width="10" style="41" customWidth="1"/>
    <col min="13827" max="13827" width="101.42578125" style="41" customWidth="1"/>
    <col min="13828" max="13830" width="10.140625" style="41" customWidth="1"/>
    <col min="13831" max="14080" width="9.140625" style="41"/>
    <col min="14081" max="14081" width="5.42578125" style="41" customWidth="1"/>
    <col min="14082" max="14082" width="10" style="41" customWidth="1"/>
    <col min="14083" max="14083" width="101.42578125" style="41" customWidth="1"/>
    <col min="14084" max="14086" width="10.140625" style="41" customWidth="1"/>
    <col min="14087" max="14336" width="9.140625" style="41"/>
    <col min="14337" max="14337" width="5.42578125" style="41" customWidth="1"/>
    <col min="14338" max="14338" width="10" style="41" customWidth="1"/>
    <col min="14339" max="14339" width="101.42578125" style="41" customWidth="1"/>
    <col min="14340" max="14342" width="10.140625" style="41" customWidth="1"/>
    <col min="14343" max="14592" width="9.140625" style="41"/>
    <col min="14593" max="14593" width="5.42578125" style="41" customWidth="1"/>
    <col min="14594" max="14594" width="10" style="41" customWidth="1"/>
    <col min="14595" max="14595" width="101.42578125" style="41" customWidth="1"/>
    <col min="14596" max="14598" width="10.140625" style="41" customWidth="1"/>
    <col min="14599" max="14848" width="9.140625" style="41"/>
    <col min="14849" max="14849" width="5.42578125" style="41" customWidth="1"/>
    <col min="14850" max="14850" width="10" style="41" customWidth="1"/>
    <col min="14851" max="14851" width="101.42578125" style="41" customWidth="1"/>
    <col min="14852" max="14854" width="10.140625" style="41" customWidth="1"/>
    <col min="14855" max="15104" width="9.140625" style="41"/>
    <col min="15105" max="15105" width="5.42578125" style="41" customWidth="1"/>
    <col min="15106" max="15106" width="10" style="41" customWidth="1"/>
    <col min="15107" max="15107" width="101.42578125" style="41" customWidth="1"/>
    <col min="15108" max="15110" width="10.140625" style="41" customWidth="1"/>
    <col min="15111" max="15360" width="9.140625" style="41"/>
    <col min="15361" max="15361" width="5.42578125" style="41" customWidth="1"/>
    <col min="15362" max="15362" width="10" style="41" customWidth="1"/>
    <col min="15363" max="15363" width="101.42578125" style="41" customWidth="1"/>
    <col min="15364" max="15366" width="10.140625" style="41" customWidth="1"/>
    <col min="15367" max="15616" width="9.140625" style="41"/>
    <col min="15617" max="15617" width="5.42578125" style="41" customWidth="1"/>
    <col min="15618" max="15618" width="10" style="41" customWidth="1"/>
    <col min="15619" max="15619" width="101.42578125" style="41" customWidth="1"/>
    <col min="15620" max="15622" width="10.140625" style="41" customWidth="1"/>
    <col min="15623" max="15872" width="9.140625" style="41"/>
    <col min="15873" max="15873" width="5.42578125" style="41" customWidth="1"/>
    <col min="15874" max="15874" width="10" style="41" customWidth="1"/>
    <col min="15875" max="15875" width="101.42578125" style="41" customWidth="1"/>
    <col min="15876" max="15878" width="10.140625" style="41" customWidth="1"/>
    <col min="15879" max="16128" width="9.140625" style="41"/>
    <col min="16129" max="16129" width="5.42578125" style="41" customWidth="1"/>
    <col min="16130" max="16130" width="10" style="41" customWidth="1"/>
    <col min="16131" max="16131" width="101.42578125" style="41" customWidth="1"/>
    <col min="16132" max="16134" width="10.140625" style="41" customWidth="1"/>
    <col min="16135" max="16384" width="9.140625" style="41"/>
  </cols>
  <sheetData>
    <row r="1" spans="1:7" s="33" customFormat="1">
      <c r="F1" s="77"/>
    </row>
    <row r="2" spans="1:7" s="33" customFormat="1" ht="31.5" customHeight="1">
      <c r="A2" s="78"/>
      <c r="B2" s="130" t="str">
        <f>ДЕФ.АКТ!B20</f>
        <v>КАПИТАЛЬНЫЙ РЕМОНТ ЗДАНИЯ УРГУТСКОГО ОТДЕЛЕНИЯ НБ ВЭД РЕСПУБЛИКИ УЗБЕКИСТАН</v>
      </c>
      <c r="C2" s="130"/>
      <c r="D2" s="130"/>
      <c r="E2" s="130"/>
      <c r="F2" s="130"/>
    </row>
    <row r="3" spans="1:7" s="33" customFormat="1">
      <c r="A3" s="79"/>
      <c r="B3" s="131" t="s">
        <v>155</v>
      </c>
      <c r="C3" s="131"/>
      <c r="D3" s="131"/>
      <c r="E3" s="131"/>
      <c r="F3" s="131"/>
    </row>
    <row r="4" spans="1:7" s="33" customFormat="1">
      <c r="C4" s="80"/>
      <c r="D4" s="80"/>
      <c r="E4" s="80"/>
      <c r="F4" s="80"/>
    </row>
    <row r="5" spans="1:7" s="33" customFormat="1" ht="15.75">
      <c r="A5" s="81"/>
      <c r="B5" s="81"/>
      <c r="C5" s="132" t="s">
        <v>197</v>
      </c>
      <c r="D5" s="132"/>
      <c r="E5" s="132"/>
      <c r="F5" s="132"/>
    </row>
    <row r="6" spans="1:7" s="33" customFormat="1">
      <c r="A6" s="79"/>
      <c r="B6" s="133" t="s">
        <v>156</v>
      </c>
      <c r="C6" s="133"/>
      <c r="D6" s="133"/>
      <c r="E6" s="133"/>
      <c r="F6" s="133"/>
    </row>
    <row r="7" spans="1:7" s="33" customFormat="1">
      <c r="D7" s="80"/>
      <c r="F7" s="82" t="s">
        <v>157</v>
      </c>
    </row>
    <row r="8" spans="1:7" s="34" customFormat="1" ht="32.25" customHeight="1">
      <c r="A8" s="111" t="s">
        <v>2</v>
      </c>
      <c r="B8" s="111" t="s">
        <v>3</v>
      </c>
      <c r="C8" s="111" t="s">
        <v>178</v>
      </c>
      <c r="D8" s="111" t="s">
        <v>5</v>
      </c>
      <c r="E8" s="113" t="s">
        <v>158</v>
      </c>
      <c r="F8" s="114"/>
    </row>
    <row r="9" spans="1:7" s="34" customFormat="1" ht="34.5" customHeight="1">
      <c r="A9" s="112"/>
      <c r="B9" s="112"/>
      <c r="C9" s="112"/>
      <c r="D9" s="112"/>
      <c r="E9" s="35" t="s">
        <v>159</v>
      </c>
      <c r="F9" s="35" t="s">
        <v>6</v>
      </c>
    </row>
    <row r="10" spans="1:7" s="37" customFormat="1">
      <c r="A10" s="36">
        <v>1</v>
      </c>
      <c r="B10" s="36">
        <v>2</v>
      </c>
      <c r="C10" s="36">
        <v>3</v>
      </c>
      <c r="D10" s="36">
        <v>4</v>
      </c>
      <c r="E10" s="36">
        <v>5</v>
      </c>
      <c r="F10" s="36">
        <v>6</v>
      </c>
    </row>
    <row r="11" spans="1:7" s="37" customFormat="1">
      <c r="A11" s="38" t="s">
        <v>9</v>
      </c>
      <c r="B11" s="99"/>
      <c r="C11" s="99" t="s">
        <v>202</v>
      </c>
      <c r="D11" s="38" t="s">
        <v>203</v>
      </c>
      <c r="E11" s="39">
        <v>1</v>
      </c>
      <c r="F11" s="39"/>
    </row>
    <row r="12" spans="1:7" s="33" customFormat="1">
      <c r="A12" s="38" t="s">
        <v>15</v>
      </c>
      <c r="B12" s="99"/>
      <c r="C12" s="99" t="s">
        <v>204</v>
      </c>
      <c r="D12" s="38" t="s">
        <v>25</v>
      </c>
      <c r="E12" s="39">
        <v>13</v>
      </c>
      <c r="F12" s="39"/>
      <c r="G12" s="40"/>
    </row>
    <row r="13" spans="1:7">
      <c r="A13" s="38" t="s">
        <v>17</v>
      </c>
      <c r="B13" s="99"/>
      <c r="C13" s="99" t="s">
        <v>205</v>
      </c>
      <c r="D13" s="38" t="s">
        <v>10</v>
      </c>
      <c r="E13" s="39">
        <v>0.33500000000000002</v>
      </c>
      <c r="F13" s="39"/>
    </row>
    <row r="14" spans="1:7">
      <c r="A14" s="38" t="s">
        <v>18</v>
      </c>
      <c r="B14" s="99"/>
      <c r="C14" s="99" t="s">
        <v>271</v>
      </c>
      <c r="D14" s="38" t="s">
        <v>10</v>
      </c>
      <c r="E14" s="39">
        <v>0.5</v>
      </c>
      <c r="F14" s="39"/>
    </row>
    <row r="15" spans="1:7">
      <c r="A15" s="38" t="s">
        <v>19</v>
      </c>
      <c r="B15" s="99"/>
      <c r="C15" s="99" t="s">
        <v>100</v>
      </c>
      <c r="D15" s="38" t="s">
        <v>10</v>
      </c>
      <c r="E15" s="39">
        <v>0.9</v>
      </c>
      <c r="F15" s="39"/>
    </row>
    <row r="16" spans="1:7" ht="25.5">
      <c r="A16" s="38" t="s">
        <v>20</v>
      </c>
      <c r="B16" s="99"/>
      <c r="C16" s="99" t="s">
        <v>216</v>
      </c>
      <c r="D16" s="38" t="s">
        <v>10</v>
      </c>
      <c r="E16" s="39">
        <v>0.8</v>
      </c>
      <c r="F16" s="39"/>
    </row>
    <row r="17" spans="1:6" ht="25.5">
      <c r="A17" s="38" t="s">
        <v>21</v>
      </c>
      <c r="B17" s="99"/>
      <c r="C17" s="99" t="s">
        <v>223</v>
      </c>
      <c r="D17" s="38" t="s">
        <v>10</v>
      </c>
      <c r="E17" s="39">
        <v>14.2</v>
      </c>
      <c r="F17" s="39"/>
    </row>
    <row r="18" spans="1:6" ht="25.5">
      <c r="A18" s="38" t="s">
        <v>23</v>
      </c>
      <c r="B18" s="99"/>
      <c r="C18" s="99" t="s">
        <v>224</v>
      </c>
      <c r="D18" s="38" t="s">
        <v>10</v>
      </c>
      <c r="E18" s="39">
        <v>-14.2</v>
      </c>
      <c r="F18" s="39"/>
    </row>
    <row r="19" spans="1:6" ht="25.5">
      <c r="A19" s="38" t="s">
        <v>26</v>
      </c>
      <c r="B19" s="99"/>
      <c r="C19" s="99" t="s">
        <v>225</v>
      </c>
      <c r="D19" s="38" t="s">
        <v>10</v>
      </c>
      <c r="E19" s="39">
        <v>4.0999999999999996</v>
      </c>
      <c r="F19" s="39"/>
    </row>
    <row r="20" spans="1:6" ht="25.5">
      <c r="A20" s="38" t="s">
        <v>35</v>
      </c>
      <c r="B20" s="99"/>
      <c r="C20" s="99" t="s">
        <v>226</v>
      </c>
      <c r="D20" s="38" t="s">
        <v>10</v>
      </c>
      <c r="E20" s="39">
        <v>-4.0999999999999996</v>
      </c>
      <c r="F20" s="39"/>
    </row>
    <row r="21" spans="1:6" ht="25.5">
      <c r="A21" s="38" t="s">
        <v>39</v>
      </c>
      <c r="B21" s="99"/>
      <c r="C21" s="99" t="s">
        <v>227</v>
      </c>
      <c r="D21" s="38" t="s">
        <v>10</v>
      </c>
      <c r="E21" s="39">
        <v>14.2</v>
      </c>
      <c r="F21" s="39"/>
    </row>
    <row r="22" spans="1:6" ht="25.5">
      <c r="A22" s="38" t="s">
        <v>41</v>
      </c>
      <c r="B22" s="99"/>
      <c r="C22" s="99" t="s">
        <v>228</v>
      </c>
      <c r="D22" s="38" t="s">
        <v>10</v>
      </c>
      <c r="E22" s="39">
        <v>4.0999999999999996</v>
      </c>
      <c r="F22" s="39"/>
    </row>
    <row r="23" spans="1:6">
      <c r="A23" s="38" t="s">
        <v>43</v>
      </c>
      <c r="B23" s="99"/>
      <c r="C23" s="99" t="s">
        <v>229</v>
      </c>
      <c r="D23" s="38" t="s">
        <v>25</v>
      </c>
      <c r="E23" s="39">
        <v>400</v>
      </c>
      <c r="F23" s="39"/>
    </row>
    <row r="24" spans="1:6" ht="38.25">
      <c r="A24" s="38" t="s">
        <v>44</v>
      </c>
      <c r="B24" s="99"/>
      <c r="C24" s="99" t="s">
        <v>132</v>
      </c>
      <c r="D24" s="38" t="s">
        <v>27</v>
      </c>
      <c r="E24" s="39">
        <v>0.2</v>
      </c>
      <c r="F24" s="39"/>
    </row>
    <row r="25" spans="1:6" ht="25.5">
      <c r="A25" s="38" t="s">
        <v>46</v>
      </c>
      <c r="B25" s="99"/>
      <c r="C25" s="99" t="s">
        <v>134</v>
      </c>
      <c r="D25" s="38" t="s">
        <v>10</v>
      </c>
      <c r="E25" s="39">
        <v>0.18</v>
      </c>
      <c r="F25" s="39"/>
    </row>
    <row r="26" spans="1:6">
      <c r="A26" s="38" t="s">
        <v>49</v>
      </c>
      <c r="B26" s="99"/>
      <c r="C26" s="99" t="s">
        <v>40</v>
      </c>
      <c r="D26" s="38" t="s">
        <v>27</v>
      </c>
      <c r="E26" s="39">
        <v>0.13</v>
      </c>
      <c r="F26" s="39"/>
    </row>
    <row r="27" spans="1:6" ht="25.5">
      <c r="A27" s="38" t="s">
        <v>51</v>
      </c>
      <c r="B27" s="99"/>
      <c r="C27" s="99" t="s">
        <v>232</v>
      </c>
      <c r="D27" s="38" t="s">
        <v>52</v>
      </c>
      <c r="E27" s="39">
        <v>1.1499999999999999</v>
      </c>
      <c r="F27" s="39"/>
    </row>
    <row r="28" spans="1:6" ht="25.5">
      <c r="A28" s="38" t="s">
        <v>61</v>
      </c>
      <c r="B28" s="99"/>
      <c r="C28" s="99" t="s">
        <v>272</v>
      </c>
      <c r="D28" s="38" t="s">
        <v>10</v>
      </c>
      <c r="E28" s="39">
        <v>0.4</v>
      </c>
      <c r="F28" s="39"/>
    </row>
    <row r="29" spans="1:6">
      <c r="A29" s="38" t="s">
        <v>62</v>
      </c>
      <c r="B29" s="99"/>
      <c r="C29" s="99" t="s">
        <v>273</v>
      </c>
      <c r="D29" s="38" t="s">
        <v>10</v>
      </c>
      <c r="E29" s="39">
        <v>2.6</v>
      </c>
      <c r="F29" s="39"/>
    </row>
    <row r="30" spans="1:6">
      <c r="A30" s="38" t="s">
        <v>63</v>
      </c>
      <c r="B30" s="99"/>
      <c r="C30" s="99" t="s">
        <v>236</v>
      </c>
      <c r="D30" s="38" t="s">
        <v>24</v>
      </c>
      <c r="E30" s="39">
        <v>1</v>
      </c>
      <c r="F30" s="39"/>
    </row>
    <row r="31" spans="1:6">
      <c r="A31" s="38" t="s">
        <v>64</v>
      </c>
      <c r="B31" s="99"/>
      <c r="C31" s="99" t="s">
        <v>237</v>
      </c>
      <c r="D31" s="38" t="s">
        <v>24</v>
      </c>
      <c r="E31" s="39">
        <v>4</v>
      </c>
      <c r="F31" s="39"/>
    </row>
    <row r="32" spans="1:6">
      <c r="A32" s="38" t="s">
        <v>67</v>
      </c>
      <c r="B32" s="99"/>
      <c r="C32" s="99" t="s">
        <v>242</v>
      </c>
      <c r="D32" s="38" t="s">
        <v>243</v>
      </c>
      <c r="E32" s="39">
        <v>2</v>
      </c>
      <c r="F32" s="39"/>
    </row>
    <row r="33" spans="1:6">
      <c r="A33" s="38" t="s">
        <v>68</v>
      </c>
      <c r="B33" s="99"/>
      <c r="C33" s="99" t="s">
        <v>244</v>
      </c>
      <c r="D33" s="38" t="s">
        <v>24</v>
      </c>
      <c r="E33" s="39">
        <v>2</v>
      </c>
      <c r="F33" s="39"/>
    </row>
    <row r="34" spans="1:6" ht="25.5">
      <c r="A34" s="38" t="s">
        <v>69</v>
      </c>
      <c r="B34" s="99"/>
      <c r="C34" s="99" t="s">
        <v>70</v>
      </c>
      <c r="D34" s="38" t="s">
        <v>58</v>
      </c>
      <c r="E34" s="39">
        <v>1.1399999999999999</v>
      </c>
      <c r="F34" s="39"/>
    </row>
    <row r="35" spans="1:6">
      <c r="A35" s="38" t="s">
        <v>73</v>
      </c>
      <c r="B35" s="99"/>
      <c r="C35" s="99" t="s">
        <v>245</v>
      </c>
      <c r="D35" s="38" t="s">
        <v>24</v>
      </c>
      <c r="E35" s="39">
        <v>25</v>
      </c>
      <c r="F35" s="39"/>
    </row>
    <row r="36" spans="1:6">
      <c r="A36" s="38" t="s">
        <v>74</v>
      </c>
      <c r="B36" s="99"/>
      <c r="C36" s="99" t="s">
        <v>246</v>
      </c>
      <c r="D36" s="38" t="s">
        <v>24</v>
      </c>
      <c r="E36" s="39">
        <v>16</v>
      </c>
      <c r="F36" s="39"/>
    </row>
    <row r="37" spans="1:6">
      <c r="A37" s="38" t="s">
        <v>75</v>
      </c>
      <c r="B37" s="99"/>
      <c r="C37" s="99" t="s">
        <v>247</v>
      </c>
      <c r="D37" s="38" t="s">
        <v>24</v>
      </c>
      <c r="E37" s="39">
        <v>65</v>
      </c>
      <c r="F37" s="39"/>
    </row>
    <row r="38" spans="1:6">
      <c r="A38" s="38" t="s">
        <v>76</v>
      </c>
      <c r="B38" s="99"/>
      <c r="C38" s="99" t="s">
        <v>248</v>
      </c>
      <c r="D38" s="38" t="s">
        <v>24</v>
      </c>
      <c r="E38" s="39">
        <v>8</v>
      </c>
      <c r="F38" s="39"/>
    </row>
    <row r="39" spans="1:6">
      <c r="A39" s="38" t="s">
        <v>77</v>
      </c>
      <c r="B39" s="99"/>
      <c r="C39" s="99" t="s">
        <v>249</v>
      </c>
      <c r="D39" s="38" t="s">
        <v>52</v>
      </c>
      <c r="E39" s="39">
        <v>0.56000000000000005</v>
      </c>
      <c r="F39" s="39"/>
    </row>
    <row r="40" spans="1:6">
      <c r="A40" s="38" t="s">
        <v>78</v>
      </c>
      <c r="B40" s="99"/>
      <c r="C40" s="99" t="s">
        <v>253</v>
      </c>
      <c r="D40" s="38" t="s">
        <v>24</v>
      </c>
      <c r="E40" s="39">
        <v>10</v>
      </c>
      <c r="F40" s="39"/>
    </row>
    <row r="41" spans="1:6">
      <c r="A41" s="38" t="s">
        <v>79</v>
      </c>
      <c r="B41" s="99"/>
      <c r="C41" s="99" t="s">
        <v>254</v>
      </c>
      <c r="D41" s="38" t="s">
        <v>24</v>
      </c>
      <c r="E41" s="39">
        <v>10</v>
      </c>
      <c r="F41" s="39"/>
    </row>
    <row r="42" spans="1:6">
      <c r="A42" s="38" t="s">
        <v>80</v>
      </c>
      <c r="B42" s="99"/>
      <c r="C42" s="99" t="s">
        <v>255</v>
      </c>
      <c r="D42" s="38" t="s">
        <v>24</v>
      </c>
      <c r="E42" s="39">
        <v>20</v>
      </c>
      <c r="F42" s="39"/>
    </row>
    <row r="43" spans="1:6">
      <c r="A43" s="38" t="s">
        <v>81</v>
      </c>
      <c r="B43" s="99"/>
      <c r="C43" s="99" t="s">
        <v>253</v>
      </c>
      <c r="D43" s="38" t="s">
        <v>24</v>
      </c>
      <c r="E43" s="39">
        <v>15</v>
      </c>
      <c r="F43" s="39"/>
    </row>
    <row r="44" spans="1:6">
      <c r="A44" s="38" t="s">
        <v>82</v>
      </c>
      <c r="B44" s="99"/>
      <c r="C44" s="99" t="s">
        <v>256</v>
      </c>
      <c r="D44" s="38" t="s">
        <v>24</v>
      </c>
      <c r="E44" s="39">
        <v>1</v>
      </c>
      <c r="F44" s="39"/>
    </row>
    <row r="45" spans="1:6" ht="25.5">
      <c r="A45" s="38" t="s">
        <v>85</v>
      </c>
      <c r="B45" s="99"/>
      <c r="C45" s="99" t="s">
        <v>257</v>
      </c>
      <c r="D45" s="38" t="s">
        <v>24</v>
      </c>
      <c r="E45" s="39">
        <v>22</v>
      </c>
      <c r="F45" s="39"/>
    </row>
    <row r="46" spans="1:6">
      <c r="A46" s="38" t="s">
        <v>86</v>
      </c>
      <c r="B46" s="99"/>
      <c r="C46" s="99" t="s">
        <v>259</v>
      </c>
      <c r="D46" s="38" t="s">
        <v>24</v>
      </c>
      <c r="E46" s="39">
        <v>22</v>
      </c>
      <c r="F46" s="39"/>
    </row>
    <row r="47" spans="1:6" ht="25.5">
      <c r="A47" s="38" t="s">
        <v>87</v>
      </c>
      <c r="B47" s="99"/>
      <c r="C47" s="99" t="s">
        <v>260</v>
      </c>
      <c r="D47" s="38" t="s">
        <v>24</v>
      </c>
      <c r="E47" s="39">
        <v>9</v>
      </c>
      <c r="F47" s="39"/>
    </row>
    <row r="48" spans="1:6">
      <c r="A48" s="38" t="s">
        <v>93</v>
      </c>
      <c r="B48" s="99"/>
      <c r="C48" s="99" t="s">
        <v>263</v>
      </c>
      <c r="D48" s="38" t="s">
        <v>24</v>
      </c>
      <c r="E48" s="39">
        <v>2</v>
      </c>
      <c r="F48" s="39"/>
    </row>
    <row r="49" spans="1:6">
      <c r="A49" s="38" t="s">
        <v>94</v>
      </c>
      <c r="B49" s="99"/>
      <c r="C49" s="99" t="s">
        <v>264</v>
      </c>
      <c r="D49" s="38" t="s">
        <v>24</v>
      </c>
      <c r="E49" s="39">
        <v>7</v>
      </c>
      <c r="F49" s="39"/>
    </row>
    <row r="50" spans="1:6" ht="25.5">
      <c r="A50" s="38" t="s">
        <v>95</v>
      </c>
      <c r="B50" s="99"/>
      <c r="C50" s="99" t="s">
        <v>265</v>
      </c>
      <c r="D50" s="38" t="s">
        <v>24</v>
      </c>
      <c r="E50" s="39">
        <v>29</v>
      </c>
      <c r="F50" s="39"/>
    </row>
    <row r="51" spans="1:6">
      <c r="A51" s="38" t="s">
        <v>96</v>
      </c>
      <c r="B51" s="99"/>
      <c r="C51" s="99" t="s">
        <v>266</v>
      </c>
      <c r="D51" s="38" t="s">
        <v>24</v>
      </c>
      <c r="E51" s="39">
        <v>11</v>
      </c>
      <c r="F51" s="39"/>
    </row>
    <row r="52" spans="1:6">
      <c r="A52" s="38" t="s">
        <v>97</v>
      </c>
      <c r="B52" s="99"/>
      <c r="C52" s="99" t="s">
        <v>267</v>
      </c>
      <c r="D52" s="38" t="s">
        <v>24</v>
      </c>
      <c r="E52" s="39">
        <v>18</v>
      </c>
      <c r="F52" s="39"/>
    </row>
    <row r="53" spans="1:6">
      <c r="A53" s="38" t="s">
        <v>98</v>
      </c>
      <c r="B53" s="99"/>
      <c r="C53" s="99" t="s">
        <v>268</v>
      </c>
      <c r="D53" s="38" t="s">
        <v>24</v>
      </c>
      <c r="E53" s="39">
        <v>30</v>
      </c>
      <c r="F53" s="39"/>
    </row>
    <row r="54" spans="1:6">
      <c r="A54" s="38" t="s">
        <v>99</v>
      </c>
      <c r="B54" s="99"/>
      <c r="C54" s="99" t="s">
        <v>269</v>
      </c>
      <c r="D54" s="38" t="s">
        <v>24</v>
      </c>
      <c r="E54" s="39">
        <v>30</v>
      </c>
      <c r="F54" s="39"/>
    </row>
    <row r="55" spans="1:6">
      <c r="A55" s="38" t="s">
        <v>108</v>
      </c>
      <c r="B55" s="99"/>
      <c r="C55" s="99" t="s">
        <v>270</v>
      </c>
      <c r="D55" s="38" t="s">
        <v>24</v>
      </c>
      <c r="E55" s="39">
        <v>2</v>
      </c>
      <c r="F55" s="39"/>
    </row>
  </sheetData>
  <autoFilter ref="A1:F16"/>
  <mergeCells count="9">
    <mergeCell ref="B2:F2"/>
    <mergeCell ref="B3:F3"/>
    <mergeCell ref="C5:F5"/>
    <mergeCell ref="B6:F6"/>
    <mergeCell ref="A8:A9"/>
    <mergeCell ref="B8:B9"/>
    <mergeCell ref="C8:C9"/>
    <mergeCell ref="D8:D9"/>
    <mergeCell ref="E8:F8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64" fitToHeight="10000" orientation="portrait" verticalDpi="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ДЕФ.АКТ</vt:lpstr>
      <vt:lpstr>старт </vt:lpstr>
      <vt:lpstr>РЕСУРС</vt:lpstr>
      <vt:lpstr>ОБЪЕМ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AKMAL1</dc:creator>
  <cp:lastModifiedBy>Yulduz Shaikramova</cp:lastModifiedBy>
  <cp:lastPrinted>2020-08-28T09:40:33Z</cp:lastPrinted>
  <dcterms:created xsi:type="dcterms:W3CDTF">2019-10-10T12:41:26Z</dcterms:created>
  <dcterms:modified xsi:type="dcterms:W3CDTF">2020-09-17T09:51:05Z</dcterms:modified>
</cp:coreProperties>
</file>